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glio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<sst xmlns="http://schemas.openxmlformats.org/spreadsheetml/2006/main" count="408" uniqueCount="212">
  <si>
    <t xml:space="preserve">10A</t>
  </si>
  <si>
    <t xml:space="preserve">CANTINA ALDENO</t>
  </si>
  <si>
    <t xml:space="preserve">GEWURZTRAMINER</t>
  </si>
  <si>
    <t xml:space="preserve">D.O.C. TRENTINO</t>
  </si>
  <si>
    <t xml:space="preserve">GEWURZ TRAMINER</t>
  </si>
  <si>
    <t xml:space="preserve">VINI BIANCHI SECCHI TRANQUILLII</t>
  </si>
  <si>
    <t xml:space="preserve">TRENTINO ALTO ADIGE</t>
  </si>
  <si>
    <t xml:space="preserve">ITALIA</t>
  </si>
  <si>
    <t xml:space="preserve">11A</t>
  </si>
  <si>
    <t xml:space="preserve">AZ. PIERINI E BRUGI</t>
  </si>
  <si>
    <t xml:space="preserve">SUGHERETTAIO</t>
  </si>
  <si>
    <t xml:space="preserve">DOC MONTECUCCO ROSSO RISERVA</t>
  </si>
  <si>
    <t xml:space="preserve">SANGIOVESE MERLOT CABERNET S </t>
  </si>
  <si>
    <t xml:space="preserve">TOSCANA</t>
  </si>
  <si>
    <t xml:space="preserve">13A</t>
  </si>
  <si>
    <t xml:space="preserve">POSTUMIA VINI SAVIAN WINE MAKER</t>
  </si>
  <si>
    <t xml:space="preserve">REFOSCO DAL PEDUNCOLO ROSSO</t>
  </si>
  <si>
    <t xml:space="preserve">DOC LISON PRAMAGGIORE </t>
  </si>
  <si>
    <t xml:space="preserve">VINI ROSSI SECCHI TRANQUILLI</t>
  </si>
  <si>
    <t xml:space="preserve">VENETO</t>
  </si>
  <si>
    <t xml:space="preserve">14A</t>
  </si>
  <si>
    <t xml:space="preserve">CVA CANICATTI'</t>
  </si>
  <si>
    <t xml:space="preserve">AQUILAE GRILLO</t>
  </si>
  <si>
    <t xml:space="preserve">DOC SICILIA GRILLO</t>
  </si>
  <si>
    <t xml:space="preserve">GRILLO</t>
  </si>
  <si>
    <t xml:space="preserve">SICILIA</t>
  </si>
  <si>
    <t xml:space="preserve">15A</t>
  </si>
  <si>
    <t xml:space="preserve">TENUTA SANTA LUCIA</t>
  </si>
  <si>
    <t xml:space="preserve">PARIDE SELEZIONE MARNE GIALLE</t>
  </si>
  <si>
    <t xml:space="preserve">IGP RUBICONE SANGIOVESE</t>
  </si>
  <si>
    <t xml:space="preserve">SANGIOVESE</t>
  </si>
  <si>
    <t xml:space="preserve">EMILIA ROMAGNA</t>
  </si>
  <si>
    <t xml:space="preserve">16E</t>
  </si>
  <si>
    <t xml:space="preserve">AZ. AGRICOLA BAGLIESI</t>
  </si>
  <si>
    <t xml:space="preserve">SCIALUSU BIANCO</t>
  </si>
  <si>
    <t xml:space="preserve">IGP TERRE SICILIANE</t>
  </si>
  <si>
    <t xml:space="preserve">DIVERSE UVE BIANCHE</t>
  </si>
  <si>
    <t xml:space="preserve">16F</t>
  </si>
  <si>
    <t xml:space="preserve">vb59 CATARRATTO B. RISERVA</t>
  </si>
  <si>
    <t xml:space="preserve">DOC SICILIA</t>
  </si>
  <si>
    <t xml:space="preserve">CATARRATTO</t>
  </si>
  <si>
    <t xml:space="preserve">17A</t>
  </si>
  <si>
    <t xml:space="preserve">CANTINE EUROPA</t>
  </si>
  <si>
    <t xml:space="preserve">SIBILIANA SENSALE NERO D’AVOLA</t>
  </si>
  <si>
    <t xml:space="preserve">NERO D'AVOLA, SENSALE</t>
  </si>
  <si>
    <t xml:space="preserve">17C</t>
  </si>
  <si>
    <t xml:space="preserve">SIBILIANA GRILLO SENSALE</t>
  </si>
  <si>
    <t xml:space="preserve">DOC SICILIA  </t>
  </si>
  <si>
    <t xml:space="preserve">1C</t>
  </si>
  <si>
    <t xml:space="preserve">CANTINE SETTESOLI</t>
  </si>
  <si>
    <r>
      <rPr>
        <b val="true"/>
        <sz val="11"/>
        <color rgb="FF000000"/>
        <rFont val="Calibri"/>
        <family val="2"/>
        <charset val="1"/>
      </rPr>
      <t xml:space="preserve">MANDRAROSSA LARCERA</t>
    </r>
    <r>
      <rPr>
        <b val="true"/>
        <sz val="10"/>
        <color rgb="FF000000"/>
        <rFont val="Calibri"/>
        <family val="2"/>
        <charset val="1"/>
      </rPr>
      <t xml:space="preserve"> VERMENTINO</t>
    </r>
  </si>
  <si>
    <t xml:space="preserve">IGT TERRE SICILIANE  </t>
  </si>
  <si>
    <t xml:space="preserve">VERMENTINO</t>
  </si>
  <si>
    <t xml:space="preserve">21A</t>
  </si>
  <si>
    <t xml:space="preserve">AZ. AGRICOLA VIO GIOBATTA</t>
  </si>
  <si>
    <t xml:space="preserve">PIGATO</t>
  </si>
  <si>
    <t xml:space="preserve">DOC RIVIERA LIGURE DI PONENTE </t>
  </si>
  <si>
    <t xml:space="preserve">LIGURIA</t>
  </si>
  <si>
    <t xml:space="preserve">24D</t>
  </si>
  <si>
    <t xml:space="preserve">BAGLIO DIAR SOC COOP AGR</t>
  </si>
  <si>
    <t xml:space="preserve">VELATA MERLOT</t>
  </si>
  <si>
    <t xml:space="preserve">MERLOT</t>
  </si>
  <si>
    <t xml:space="preserve">25C</t>
  </si>
  <si>
    <t xml:space="preserve">RALLO ESTATES</t>
  </si>
  <si>
    <t xml:space="preserve">TIADE ETNA BIANCO</t>
  </si>
  <si>
    <t xml:space="preserve">DOC ETNA  BIANCO </t>
  </si>
  <si>
    <t xml:space="preserve">CARRICANTE</t>
  </si>
  <si>
    <t xml:space="preserve">VINI BIANCHI SECCHI TRANQUILLI</t>
  </si>
  <si>
    <t xml:space="preserve">26A</t>
  </si>
  <si>
    <t xml:space="preserve">FATTORIA LA RIVOLTA</t>
  </si>
  <si>
    <t xml:space="preserve">AGLIANICO DEL TABURNO</t>
  </si>
  <si>
    <t xml:space="preserve">DOCG AGLIANICO DEL TABURNO </t>
  </si>
  <si>
    <t xml:space="preserve">AGLIANICO</t>
  </si>
  <si>
    <t xml:space="preserve">CAMPANIA</t>
  </si>
  <si>
    <t xml:space="preserve">26D</t>
  </si>
  <si>
    <t xml:space="preserve">LE MONGOLFIERE A SAN BRUNO</t>
  </si>
  <si>
    <t xml:space="preserve">DOCG AGLIANICO DEL TABURNO ROSATO </t>
  </si>
  <si>
    <t xml:space="preserve">VINI ROSATI SECCHI TRANQUILLI</t>
  </si>
  <si>
    <t xml:space="preserve">27C</t>
  </si>
  <si>
    <t xml:space="preserve">ALESSANDRO DI CAMPOREALE</t>
  </si>
  <si>
    <t xml:space="preserve">KAID SYRAH VENDEMMIA TARDIVA</t>
  </si>
  <si>
    <t xml:space="preserve">DOC SICILIA </t>
  </si>
  <si>
    <t xml:space="preserve">SYRAH</t>
  </si>
  <si>
    <t xml:space="preserve">VINI DOLCI</t>
  </si>
  <si>
    <t xml:space="preserve">27F</t>
  </si>
  <si>
    <t xml:space="preserve">GRILLO VIGNA DI MANDRANOVA </t>
  </si>
  <si>
    <t xml:space="preserve">27G</t>
  </si>
  <si>
    <t xml:space="preserve"> DONNATA'  NERO  AVOLA</t>
  </si>
  <si>
    <t xml:space="preserve">NERO D'AVOLA</t>
  </si>
  <si>
    <t xml:space="preserve">27H</t>
  </si>
  <si>
    <t xml:space="preserve">BENEDE'  CATARRATTO</t>
  </si>
  <si>
    <t xml:space="preserve">28A</t>
  </si>
  <si>
    <t xml:space="preserve">AZ. AGRIC. LE CONCHE</t>
  </si>
  <si>
    <t xml:space="preserve">RAFIEDU</t>
  </si>
  <si>
    <t xml:space="preserve">IGP CALABRIA  </t>
  </si>
  <si>
    <t xml:space="preserve">MAGLIOCCO, SYRAH</t>
  </si>
  <si>
    <t xml:space="preserve">CALABRIA</t>
  </si>
  <si>
    <t xml:space="preserve">29A</t>
  </si>
  <si>
    <t xml:space="preserve">BODEGAS MORGANTE</t>
  </si>
  <si>
    <t xml:space="preserve">PRIMERA LUNA TEMPRANILLO -SYRAH</t>
  </si>
  <si>
    <t xml:space="preserve">TIERRA DE CASTILLA</t>
  </si>
  <si>
    <t xml:space="preserve">TEMPRANILLO - SYRAH</t>
  </si>
  <si>
    <t xml:space="preserve">CASTILLA Y LEON</t>
  </si>
  <si>
    <t xml:space="preserve">SPAGNA</t>
  </si>
  <si>
    <t xml:space="preserve">2A</t>
  </si>
  <si>
    <t xml:space="preserve">CASTELLO DI TASSAROLO</t>
  </si>
  <si>
    <t xml:space="preserve">ALBORINA</t>
  </si>
  <si>
    <t xml:space="preserve">DOCG GAVI</t>
  </si>
  <si>
    <t xml:space="preserve">CORTESE DI GAVI</t>
  </si>
  <si>
    <t xml:space="preserve">PIEMONTE</t>
  </si>
  <si>
    <t xml:space="preserve">30A</t>
  </si>
  <si>
    <t xml:space="preserve">AZ. AGRIC DEI PRINCIPI  SPADAFORA</t>
  </si>
  <si>
    <t xml:space="preserve">  SCHIETTO NERO D'AVOLA </t>
  </si>
  <si>
    <t xml:space="preserve">33A</t>
  </si>
  <si>
    <t xml:space="preserve">CANTINA FUNARO</t>
  </si>
  <si>
    <t xml:space="preserve">PINZERI  GRILLO</t>
  </si>
  <si>
    <t xml:space="preserve">34B</t>
  </si>
  <si>
    <t xml:space="preserve"> VIGNE DI PETTINEO</t>
  </si>
  <si>
    <t xml:space="preserve">NERO D'AVOLA VITTORIA SICILIA</t>
  </si>
  <si>
    <t xml:space="preserve">35A</t>
  </si>
  <si>
    <t xml:space="preserve">TENUTA SAN GIAIME</t>
  </si>
  <si>
    <t xml:space="preserve">G 21  GRILLO</t>
  </si>
  <si>
    <t xml:space="preserve">36A</t>
  </si>
  <si>
    <t xml:space="preserve">AZ AGRIC STOCCATELLO</t>
  </si>
  <si>
    <t xml:space="preserve"> ANIMI   GRILLO</t>
  </si>
  <si>
    <t xml:space="preserve">37A</t>
  </si>
  <si>
    <t xml:space="preserve">TENUTA RAPITALA'</t>
  </si>
  <si>
    <t xml:space="preserve">VIGNA CASALJ</t>
  </si>
  <si>
    <t xml:space="preserve">DOC ALCAMO CLASSICO</t>
  </si>
  <si>
    <t xml:space="preserve">38C</t>
  </si>
  <si>
    <t xml:space="preserve">CANTINE COLOMBA BIANCA</t>
  </si>
  <si>
    <t xml:space="preserve">VITESE SHRAH</t>
  </si>
  <si>
    <t xml:space="preserve">38E</t>
  </si>
  <si>
    <t xml:space="preserve">FRAPPATO</t>
  </si>
  <si>
    <t xml:space="preserve">IGT TERRE SICILIANE</t>
  </si>
  <si>
    <t xml:space="preserve">38G</t>
  </si>
  <si>
    <t xml:space="preserve">VITESE NERO D'AVOLA</t>
  </si>
  <si>
    <t xml:space="preserve">38I</t>
  </si>
  <si>
    <t xml:space="preserve">LAVI'SPUMANTE BRUT NERELLO M.</t>
  </si>
  <si>
    <t xml:space="preserve">NERELLO MASCALESE</t>
  </si>
  <si>
    <t xml:space="preserve">VINI SPUMANTI BIANCHI</t>
  </si>
  <si>
    <t xml:space="preserve">38N</t>
  </si>
  <si>
    <t xml:space="preserve">VITESE GRILLO </t>
  </si>
  <si>
    <t xml:space="preserve">39B</t>
  </si>
  <si>
    <t xml:space="preserve">AZ VITIVIN. TOLA GIROLAMO</t>
  </si>
  <si>
    <t xml:space="preserve">CHIMAERA BIANCO</t>
  </si>
  <si>
    <t xml:space="preserve">40D</t>
  </si>
  <si>
    <t xml:space="preserve">SOC AGR BAGLIO DI PIANETTO</t>
  </si>
  <si>
    <t xml:space="preserve">TIMEO</t>
  </si>
  <si>
    <t xml:space="preserve">40E</t>
  </si>
  <si>
    <t xml:space="preserve">RAMIONE N. AVOLA -MERLOT</t>
  </si>
  <si>
    <t xml:space="preserve">NERO D'AVOLA, MERLOT</t>
  </si>
  <si>
    <t xml:space="preserve">40F</t>
  </si>
  <si>
    <t xml:space="preserve">SHYMER  SYRAH- MERLOT</t>
  </si>
  <si>
    <t xml:space="preserve">SYRAH, MERLOT</t>
  </si>
  <si>
    <t xml:space="preserve">40H</t>
  </si>
  <si>
    <t xml:space="preserve">VIAFRANCIA VIOGNER RISERVA </t>
  </si>
  <si>
    <t xml:space="preserve">VIOGNER </t>
  </si>
  <si>
    <t xml:space="preserve">41B</t>
  </si>
  <si>
    <t xml:space="preserve">SOC AGRIC HORUS</t>
  </si>
  <si>
    <t xml:space="preserve">SOLE E TERRA</t>
  </si>
  <si>
    <t xml:space="preserve">DOC SICILIA BIANCO</t>
  </si>
  <si>
    <t xml:space="preserve">BIANCO</t>
  </si>
  <si>
    <t xml:space="preserve">41D</t>
  </si>
  <si>
    <t xml:space="preserve">PITTORE CONTADINO</t>
  </si>
  <si>
    <r>
      <rPr>
        <b val="true"/>
        <sz val="10"/>
        <color rgb="FF000000"/>
        <rFont val="Calibri"/>
        <family val="2"/>
        <charset val="1"/>
      </rPr>
      <t xml:space="preserve">DOCG CERASUOLO DI VITTORIA CLASSICO</t>
    </r>
    <r>
      <rPr>
        <b val="true"/>
        <sz val="12"/>
        <color rgb="FF000000"/>
        <rFont val="Calibri"/>
        <family val="2"/>
        <charset val="1"/>
      </rPr>
      <t xml:space="preserve"> </t>
    </r>
  </si>
  <si>
    <t xml:space="preserve">CERASUOLO DI VITTORIA</t>
  </si>
  <si>
    <t xml:space="preserve">42B</t>
  </si>
  <si>
    <t xml:space="preserve">AZ VITIVINICOLA TONNINO</t>
  </si>
  <si>
    <t xml:space="preserve">GRILLO ORGANC WINE</t>
  </si>
  <si>
    <t xml:space="preserve">43C</t>
  </si>
  <si>
    <t xml:space="preserve">AZ AGRIC COSSENTINO</t>
  </si>
  <si>
    <t xml:space="preserve">43D</t>
  </si>
  <si>
    <t xml:space="preserve">44E</t>
  </si>
  <si>
    <r>
      <rPr>
        <b val="true"/>
        <sz val="11"/>
        <color rgb="FF000000"/>
        <rFont val="Calibri"/>
        <family val="2"/>
        <charset val="1"/>
      </rPr>
      <t xml:space="preserve"> AZ VITIVINICOLA</t>
    </r>
    <r>
      <rPr>
        <b val="true"/>
        <sz val="12"/>
        <color rgb="FF000000"/>
        <rFont val="Calibri"/>
        <family val="2"/>
        <charset val="1"/>
      </rPr>
      <t xml:space="preserve"> CASA GRAZIA</t>
    </r>
  </si>
  <si>
    <t xml:space="preserve">ZAHARA GRILLO </t>
  </si>
  <si>
    <t xml:space="preserve">DOC SICILIA   </t>
  </si>
  <si>
    <t xml:space="preserve">4B</t>
  </si>
  <si>
    <t xml:space="preserve">LE CARLINE  S. S. A. </t>
  </si>
  <si>
    <t xml:space="preserve"> LISON</t>
  </si>
  <si>
    <t xml:space="preserve">DOCG   LISON  CLASSICO</t>
  </si>
  <si>
    <t xml:space="preserve">FRIULANO</t>
  </si>
  <si>
    <t xml:space="preserve">5A</t>
  </si>
  <si>
    <t xml:space="preserve">LA PIZZUTA DEL PRINCIPE</t>
  </si>
  <si>
    <t xml:space="preserve">JACCA  VENTU ROSSO </t>
  </si>
  <si>
    <t xml:space="preserve">DOC MELISSA</t>
  </si>
  <si>
    <t xml:space="preserve">GAGLIOPPO GRECO NERO</t>
  </si>
  <si>
    <t xml:space="preserve">6A</t>
  </si>
  <si>
    <t xml:space="preserve">AZ. VIT. TERRA MUSA</t>
  </si>
  <si>
    <t xml:space="preserve">PINOT BIANCO</t>
  </si>
  <si>
    <t xml:space="preserve">IGT VENETO PINOT BIANCO  </t>
  </si>
  <si>
    <t xml:space="preserve">6B</t>
  </si>
  <si>
    <t xml:space="preserve">AZ. VIT. ERRA MUSA </t>
  </si>
  <si>
    <t xml:space="preserve">TRAMINER AROMATICO</t>
  </si>
  <si>
    <t xml:space="preserve">IGT TREVENEZIE </t>
  </si>
  <si>
    <t xml:space="preserve">7A</t>
  </si>
  <si>
    <t xml:space="preserve">AZ. VINICOLA ANNA SPINATO</t>
  </si>
  <si>
    <t xml:space="preserve">PROSECCO DOC ROSE' BRUT</t>
  </si>
  <si>
    <t xml:space="preserve">DOC  PROSECCO ROSE'</t>
  </si>
  <si>
    <t xml:space="preserve">GLERA PINOT NERO</t>
  </si>
  <si>
    <t xml:space="preserve">VINI SPUMANTI ROSATI</t>
  </si>
  <si>
    <t xml:space="preserve">7B</t>
  </si>
  <si>
    <t xml:space="preserve">AZ. VINICOLA ANNA SPINATO </t>
  </si>
  <si>
    <r>
      <rPr>
        <b val="true"/>
        <sz val="12"/>
        <color rgb="FF000000"/>
        <rFont val="Calibri"/>
        <family val="2"/>
        <charset val="1"/>
      </rPr>
      <t xml:space="preserve">PROSECCO DOC BRUT</t>
    </r>
    <r>
      <rPr>
        <b val="true"/>
        <sz val="11"/>
        <color rgb="FF000000"/>
        <rFont val="Calibri"/>
        <family val="2"/>
        <charset val="1"/>
      </rPr>
      <t xml:space="preserve"> MILLESIMATO</t>
    </r>
  </si>
  <si>
    <t xml:space="preserve">DOC  PROSECCO</t>
  </si>
  <si>
    <t xml:space="preserve">GLERA</t>
  </si>
  <si>
    <t xml:space="preserve">9A</t>
  </si>
  <si>
    <t xml:space="preserve">CANTINE VIOLA</t>
  </si>
  <si>
    <t xml:space="preserve">BIANCOMARGHERITA</t>
  </si>
  <si>
    <t xml:space="preserve">IGP CALABRIA</t>
  </si>
  <si>
    <t xml:space="preserve">GUARNACCIA BIANCA</t>
  </si>
  <si>
    <t xml:space="preserve"> 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</si>
</sst>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00000"/>
    <numFmt numFmtId="166" formatCode="General"/>
  </numFmts>
  <fonts count="1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2"/>
      <color rgb="FF813709"/>
      <name val="Calibri"/>
      <family val="2"/>
      <charset val="1"/>
    </font>
    <font>
      <b val="true"/>
      <sz val="12"/>
      <color rgb="FF00A933"/>
      <name val="Calibri"/>
      <family val="2"/>
      <charset val="1"/>
    </font>
    <font>
      <b val="true"/>
      <sz val="12"/>
      <color rgb="FFFF0000"/>
      <name val="Calibri"/>
      <family val="2"/>
      <charset val="1"/>
    </font>
    <font>
      <b val="true"/>
      <sz val="10"/>
      <color rgb="FF0070C0"/>
      <name val="Calibri"/>
      <family val="2"/>
      <charset val="1"/>
    </font>
    <font>
      <b val="true"/>
      <sz val="12"/>
      <color rgb="FF706E0C"/>
      <name val="Calibri"/>
      <family val="2"/>
      <charset val="1"/>
    </font>
    <font>
      <b val="true"/>
      <sz val="10"/>
      <color rgb="FFFF0000"/>
      <name val="Calibri"/>
      <family val="2"/>
      <charset val="1"/>
    </font>
    <font>
      <b val="true"/>
      <sz val="12"/>
      <color rgb="FFFF4000"/>
      <name val="Calibri"/>
      <family val="2"/>
      <charset val="1"/>
    </font>
    <font>
      <b val="true"/>
      <sz val="10"/>
      <color rgb="FF7030A0"/>
      <name val="Calibri"/>
      <family val="2"/>
      <charset val="1"/>
    </font>
    <font>
      <b val="true"/>
      <sz val="12"/>
      <color rgb="FF3465A4"/>
      <name val="Calibri"/>
      <family val="2"/>
      <charset val="1"/>
    </font>
    <font>
      <b val="true"/>
      <sz val="12"/>
      <color rgb="FF7B3D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ont>
        <color rgb="FF006100"/>
      </font>
      <fill>
        <patternFill>
          <bgColor rgb="FFC6EFC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706E0C"/>
      <rgbColor rgb="FF800080"/>
      <rgbColor rgb="FF008080"/>
      <rgbColor rgb="FFC0C0C0"/>
      <rgbColor rgb="FF808080"/>
      <rgbColor rgb="FF9999FF"/>
      <rgbColor rgb="FF7030A0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4000"/>
      <rgbColor rgb="FF3465A4"/>
      <rgbColor rgb="FF969696"/>
      <rgbColor rgb="FF003366"/>
      <rgbColor rgb="FF00A933"/>
      <rgbColor rgb="FF003300"/>
      <rgbColor rgb="FF333300"/>
      <rgbColor rgb="FF813709"/>
      <rgbColor rgb="FF7B3D00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Q223"/>
  <sheetViews>
    <sheetView showFormulas="false" showGridLines="true" showRowColHeaders="true" showZeros="true" rightToLeft="false" tabSelected="true" showOutlineSymbols="true" defaultGridColor="true" view="normal" topLeftCell="A1" colorId="64" zoomScale="86" zoomScaleNormal="86" zoomScalePageLayoutView="100" workbookViewId="0">
      <selection pane="topLeft" activeCell="K1" activeCellId="0" sqref="K:R"/>
    </sheetView>
  </sheetViews>
  <sheetFormatPr defaultColWidth="8.88671875" defaultRowHeight="13.8" zeroHeight="false" outlineLevelRow="0" outlineLevelCol="0"/>
  <cols>
    <col collapsed="false" customWidth="true" hidden="false" outlineLevel="0" max="1" min="1" style="1" width="5.43"/>
    <col collapsed="false" customWidth="true" hidden="false" outlineLevel="0" max="2" min="2" style="2" width="8"/>
    <col collapsed="false" customWidth="true" hidden="false" outlineLevel="0" max="3" min="3" style="2" width="29.86"/>
    <col collapsed="false" customWidth="true" hidden="false" outlineLevel="0" max="4" min="4" style="2" width="35.12"/>
    <col collapsed="false" customWidth="true" hidden="false" outlineLevel="0" max="5" min="5" style="2" width="33"/>
    <col collapsed="false" customWidth="true" hidden="false" outlineLevel="0" max="6" min="6" style="2" width="7.41"/>
    <col collapsed="false" customWidth="true" hidden="false" outlineLevel="0" max="7" min="7" style="2" width="6.01"/>
    <col collapsed="false" customWidth="true" hidden="false" outlineLevel="0" max="9" min="8" style="2" width="26.85"/>
    <col collapsed="false" customWidth="true" hidden="false" outlineLevel="0" max="10" min="10" style="2" width="15"/>
    <col collapsed="false" customWidth="true" hidden="false" outlineLevel="0" max="11" min="11" style="2" width="8.57"/>
    <col collapsed="false" customWidth="false" hidden="true" outlineLevel="0" max="17" min="12" style="0" width="8.86"/>
    <col collapsed="false" customWidth="true" hidden="false" outlineLevel="0" max="18" min="18" style="0" width="1.61"/>
    <col collapsed="false" customWidth="true" hidden="false" outlineLevel="0" max="19" min="19" style="0" width="12.57"/>
  </cols>
  <sheetData>
    <row r="1" customFormat="false" ht="30.75" hidden="false" customHeight="true" outlineLevel="0" collapsed="false">
      <c r="A1" s="3" t="n">
        <v>10105</v>
      </c>
      <c r="B1" s="4" t="s">
        <v>0</v>
      </c>
      <c r="C1" s="4" t="s">
        <v>1</v>
      </c>
      <c r="D1" s="4" t="s">
        <v>2</v>
      </c>
      <c r="E1" s="4" t="s">
        <v>3</v>
      </c>
      <c r="F1" s="4" t="n">
        <v>2021</v>
      </c>
      <c r="G1" s="4" t="n">
        <v>13.5</v>
      </c>
      <c r="H1" s="4" t="s">
        <v>4</v>
      </c>
      <c r="I1" s="5" t="s">
        <v>5</v>
      </c>
      <c r="J1" s="4" t="s">
        <v>6</v>
      </c>
      <c r="K1" s="4" t="s">
        <v>7</v>
      </c>
      <c r="L1" s="4" t="n">
        <v>87</v>
      </c>
      <c r="M1" s="4" t="n">
        <v>91</v>
      </c>
      <c r="N1" s="4" t="n">
        <v>81</v>
      </c>
      <c r="O1" s="4" t="n">
        <v>92</v>
      </c>
      <c r="P1" s="4" t="n">
        <v>89</v>
      </c>
      <c r="Q1" s="6" t="n">
        <v>86</v>
      </c>
      <c r="R1" s="7" t="n">
        <f aca="false">(SUM(L1:Q1)-MIN(L1:Q1)-MAX(L1:Q1))/(COUNT(L1:Q1)-2)</f>
        <v>88.25</v>
      </c>
      <c r="S1" s="8" t="str">
        <f aca="false">IF(AND(R1&gt;=80,R1&lt;=81.99),"Bronzo",IF(AND(R1&gt;=82,R1&lt;=86.99),"Argento",IF(AND(R1&gt;=87,R1&lt;=91.99),"Oro",IF(AND(R1&gt;=92,R1&lt;=100),"Gran Oro"))))</f>
        <v>Oro</v>
      </c>
      <c r="T1" s="9"/>
      <c r="U1" s="9"/>
      <c r="V1" s="9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</row>
    <row r="2" customFormat="false" ht="30.75" hidden="false" customHeight="true" outlineLevel="0" collapsed="false">
      <c r="A2" s="3" t="n">
        <v>10106</v>
      </c>
      <c r="B2" s="4" t="s">
        <v>8</v>
      </c>
      <c r="C2" s="4" t="s">
        <v>9</v>
      </c>
      <c r="D2" s="4" t="s">
        <v>10</v>
      </c>
      <c r="E2" s="11" t="s">
        <v>11</v>
      </c>
      <c r="F2" s="4" t="n">
        <v>2016</v>
      </c>
      <c r="G2" s="4" t="n">
        <v>15</v>
      </c>
      <c r="H2" s="5" t="s">
        <v>12</v>
      </c>
      <c r="I2" s="5" t="s">
        <v>5</v>
      </c>
      <c r="J2" s="4" t="s">
        <v>13</v>
      </c>
      <c r="K2" s="4" t="s">
        <v>7</v>
      </c>
      <c r="L2" s="4" t="n">
        <v>92</v>
      </c>
      <c r="M2" s="4" t="n">
        <v>92</v>
      </c>
      <c r="N2" s="4" t="n">
        <v>92</v>
      </c>
      <c r="O2" s="4" t="n">
        <v>93</v>
      </c>
      <c r="P2" s="4" t="n">
        <v>94</v>
      </c>
      <c r="Q2" s="6" t="n">
        <v>93</v>
      </c>
      <c r="R2" s="7" t="n">
        <f aca="false">(SUM(L2:Q2)-MIN(L2:Q2)-MAX(L2:Q2))/(COUNT(L2:Q2)-2)</f>
        <v>92.5</v>
      </c>
      <c r="S2" s="12" t="str">
        <f aca="false">IF(AND(R2&gt;=80,R2&lt;=81.99),"Bronzo",IF(AND(R2&gt;=82,R2&lt;=86.99),"Argento",IF(AND(R2&gt;=87,R2&lt;=91.99),"Oro",IF(AND(R2&gt;=92,R2&lt;=100),"Gran Oro"))))</f>
        <v>Gran Oro</v>
      </c>
      <c r="T2" s="9"/>
      <c r="U2" s="9"/>
      <c r="V2" s="9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</row>
    <row r="3" customFormat="false" ht="30.75" hidden="false" customHeight="true" outlineLevel="0" collapsed="false">
      <c r="A3" s="3" t="n">
        <v>10107</v>
      </c>
      <c r="B3" s="4" t="s">
        <v>14</v>
      </c>
      <c r="C3" s="5" t="s">
        <v>15</v>
      </c>
      <c r="D3" s="4" t="s">
        <v>16</v>
      </c>
      <c r="E3" s="4" t="s">
        <v>17</v>
      </c>
      <c r="F3" s="4" t="n">
        <v>2021</v>
      </c>
      <c r="G3" s="4" t="n">
        <v>13</v>
      </c>
      <c r="H3" s="5" t="s">
        <v>16</v>
      </c>
      <c r="I3" s="5" t="s">
        <v>18</v>
      </c>
      <c r="J3" s="4" t="s">
        <v>19</v>
      </c>
      <c r="K3" s="4" t="s">
        <v>7</v>
      </c>
      <c r="L3" s="4" t="n">
        <v>88</v>
      </c>
      <c r="M3" s="4" t="n">
        <v>86</v>
      </c>
      <c r="N3" s="4" t="n">
        <v>88</v>
      </c>
      <c r="O3" s="4" t="n">
        <v>88</v>
      </c>
      <c r="P3" s="4" t="n">
        <v>88</v>
      </c>
      <c r="Q3" s="6" t="n">
        <v>89</v>
      </c>
      <c r="R3" s="7" t="n">
        <f aca="false">(SUM(L3:Q3)-MIN(L3:Q3)-MAX(L3:Q3))/(COUNT(L3:Q3)-2)</f>
        <v>88</v>
      </c>
      <c r="S3" s="8" t="str">
        <f aca="false">IF(AND(R3&gt;=80,R3&lt;=81.99),"Bronzo",IF(AND(R3&gt;=82,R3&lt;=86.99),"Argento",IF(AND(R3&gt;=87,R3&lt;=91.99),"Oro",IF(AND(R3&gt;=92,R3&lt;=100),"Gran Oro"))))</f>
        <v>Oro</v>
      </c>
      <c r="T3" s="9"/>
      <c r="U3" s="9"/>
      <c r="V3" s="9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</row>
    <row r="4" customFormat="false" ht="30.75" hidden="false" customHeight="true" outlineLevel="0" collapsed="false">
      <c r="A4" s="3" t="n">
        <v>10109</v>
      </c>
      <c r="B4" s="4" t="s">
        <v>20</v>
      </c>
      <c r="C4" s="4" t="s">
        <v>21</v>
      </c>
      <c r="D4" s="4" t="s">
        <v>22</v>
      </c>
      <c r="E4" s="4" t="s">
        <v>23</v>
      </c>
      <c r="F4" s="4" t="n">
        <v>2021</v>
      </c>
      <c r="G4" s="4" t="n">
        <v>13</v>
      </c>
      <c r="H4" s="4" t="s">
        <v>24</v>
      </c>
      <c r="I4" s="5" t="s">
        <v>5</v>
      </c>
      <c r="J4" s="4" t="s">
        <v>25</v>
      </c>
      <c r="K4" s="4" t="s">
        <v>7</v>
      </c>
      <c r="L4" s="4" t="n">
        <v>90</v>
      </c>
      <c r="M4" s="4" t="n">
        <v>90</v>
      </c>
      <c r="N4" s="4" t="n">
        <v>89</v>
      </c>
      <c r="O4" s="4" t="n">
        <v>90</v>
      </c>
      <c r="P4" s="4" t="n">
        <v>90</v>
      </c>
      <c r="Q4" s="6" t="n">
        <v>89</v>
      </c>
      <c r="R4" s="7" t="n">
        <f aca="false">(SUM(L4:Q4)-MIN(L4:Q4)-MAX(L4:Q4))/(COUNT(L4:Q4)-2)</f>
        <v>89.75</v>
      </c>
      <c r="S4" s="8" t="str">
        <f aca="false">IF(AND(R4&gt;=80,R4&lt;=81.99),"Bronzo",IF(AND(R4&gt;=82,R4&lt;=86.99),"Argento",IF(AND(R4&gt;=87,R4&lt;=91.99),"Oro",IF(AND(R4&gt;=92,R4&lt;=100),"Gran Oro"))))</f>
        <v>Oro</v>
      </c>
      <c r="T4" s="9"/>
      <c r="U4" s="9"/>
      <c r="V4" s="9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</row>
    <row r="5" customFormat="false" ht="30.75" hidden="false" customHeight="true" outlineLevel="0" collapsed="false">
      <c r="A5" s="3" t="n">
        <v>10111</v>
      </c>
      <c r="B5" s="4" t="s">
        <v>26</v>
      </c>
      <c r="C5" s="4" t="s">
        <v>27</v>
      </c>
      <c r="D5" s="4" t="s">
        <v>28</v>
      </c>
      <c r="E5" s="4" t="s">
        <v>29</v>
      </c>
      <c r="F5" s="4" t="n">
        <v>2020</v>
      </c>
      <c r="G5" s="4" t="n">
        <v>14.5</v>
      </c>
      <c r="H5" s="4" t="s">
        <v>30</v>
      </c>
      <c r="I5" s="5" t="s">
        <v>18</v>
      </c>
      <c r="J5" s="5" t="s">
        <v>31</v>
      </c>
      <c r="K5" s="4" t="s">
        <v>7</v>
      </c>
      <c r="L5" s="4" t="n">
        <v>91</v>
      </c>
      <c r="M5" s="4" t="n">
        <v>87</v>
      </c>
      <c r="N5" s="4" t="n">
        <v>92</v>
      </c>
      <c r="O5" s="4" t="n">
        <v>91</v>
      </c>
      <c r="P5" s="4" t="n">
        <v>88</v>
      </c>
      <c r="Q5" s="6" t="n">
        <v>90</v>
      </c>
      <c r="R5" s="7" t="n">
        <f aca="false">(SUM(L5:Q5)-MIN(L5:Q5)-MAX(L5:Q5))/(COUNT(L5:Q5)-2)</f>
        <v>90</v>
      </c>
      <c r="S5" s="8" t="str">
        <f aca="false">IF(AND(R5&gt;=80,R5&lt;=81.99),"Bronzo",IF(AND(R5&gt;=82,R5&lt;=86.99),"Argento",IF(AND(R5&gt;=87,R5&lt;=91.99),"Oro",IF(AND(R5&gt;=92,R5&lt;=100),"Gran Oro"))))</f>
        <v>Oro</v>
      </c>
      <c r="T5" s="9"/>
      <c r="U5" s="9"/>
      <c r="V5" s="9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</row>
    <row r="6" customFormat="false" ht="30.75" hidden="false" customHeight="true" outlineLevel="0" collapsed="false">
      <c r="A6" s="3" t="n">
        <v>10113</v>
      </c>
      <c r="B6" s="4" t="s">
        <v>32</v>
      </c>
      <c r="C6" s="13" t="s">
        <v>33</v>
      </c>
      <c r="D6" s="4" t="s">
        <v>34</v>
      </c>
      <c r="E6" s="4" t="s">
        <v>35</v>
      </c>
      <c r="F6" s="4" t="n">
        <v>2021</v>
      </c>
      <c r="G6" s="4" t="n">
        <v>12</v>
      </c>
      <c r="H6" s="4" t="s">
        <v>36</v>
      </c>
      <c r="I6" s="5" t="s">
        <v>5</v>
      </c>
      <c r="J6" s="4" t="s">
        <v>25</v>
      </c>
      <c r="K6" s="4" t="s">
        <v>7</v>
      </c>
      <c r="L6" s="4" t="n">
        <v>88</v>
      </c>
      <c r="M6" s="4" t="n">
        <v>92</v>
      </c>
      <c r="N6" s="4" t="n">
        <v>89</v>
      </c>
      <c r="O6" s="4" t="n">
        <v>86</v>
      </c>
      <c r="P6" s="4" t="n">
        <v>88</v>
      </c>
      <c r="Q6" s="6" t="n">
        <v>97</v>
      </c>
      <c r="R6" s="7" t="n">
        <f aca="false">(SUM(L6:Q6)-MIN(L6:Q6)-MAX(L6:Q6))/(COUNT(L6:Q6)-2)</f>
        <v>89.25</v>
      </c>
      <c r="S6" s="8" t="str">
        <f aca="false">IF(AND(R6&gt;=80,R6&lt;=81.99),"Bronzo",IF(AND(R6&gt;=82,R6&lt;=86.99),"Argento",IF(AND(R6&gt;=87,R6&lt;=91.99),"Oro",IF(AND(R6&gt;=92,R6&lt;=100),"Gran Oro"))))</f>
        <v>Oro</v>
      </c>
      <c r="T6" s="9"/>
      <c r="U6" s="9"/>
      <c r="V6" s="9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</row>
    <row r="7" customFormat="false" ht="30.75" hidden="false" customHeight="true" outlineLevel="0" collapsed="false">
      <c r="A7" s="3" t="n">
        <v>10119</v>
      </c>
      <c r="B7" s="4" t="s">
        <v>37</v>
      </c>
      <c r="C7" s="13" t="s">
        <v>33</v>
      </c>
      <c r="D7" s="4" t="s">
        <v>38</v>
      </c>
      <c r="E7" s="4" t="s">
        <v>39</v>
      </c>
      <c r="F7" s="4" t="n">
        <v>2020</v>
      </c>
      <c r="G7" s="4" t="n">
        <v>13</v>
      </c>
      <c r="H7" s="4" t="s">
        <v>40</v>
      </c>
      <c r="I7" s="5" t="s">
        <v>5</v>
      </c>
      <c r="J7" s="4" t="s">
        <v>25</v>
      </c>
      <c r="K7" s="4" t="s">
        <v>7</v>
      </c>
      <c r="L7" s="4" t="n">
        <v>89</v>
      </c>
      <c r="M7" s="4" t="n">
        <v>91</v>
      </c>
      <c r="N7" s="4" t="n">
        <v>82</v>
      </c>
      <c r="O7" s="4" t="n">
        <v>88</v>
      </c>
      <c r="P7" s="4" t="n">
        <v>87</v>
      </c>
      <c r="Q7" s="6" t="n">
        <v>88</v>
      </c>
      <c r="R7" s="7" t="n">
        <f aca="false">(SUM(L7:Q7)-MIN(L7:Q7)-MAX(L7:Q7))/(COUNT(L7:Q7)-2)</f>
        <v>88</v>
      </c>
      <c r="S7" s="8" t="str">
        <f aca="false">IF(AND(R7&gt;=80,R7&lt;=81.99),"Bronzo",IF(AND(R7&gt;=82,R7&lt;=86.99),"Argento",IF(AND(R7&gt;=87,R7&lt;=91.99),"Oro",IF(AND(R7&gt;=92,R7&lt;=100),"Gran Oro"))))</f>
        <v>Oro</v>
      </c>
      <c r="T7" s="9"/>
      <c r="U7" s="9"/>
      <c r="V7" s="9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</row>
    <row r="8" customFormat="false" ht="30.75" hidden="false" customHeight="true" outlineLevel="0" collapsed="false">
      <c r="A8" s="3" t="n">
        <v>10120</v>
      </c>
      <c r="B8" s="4" t="s">
        <v>41</v>
      </c>
      <c r="C8" s="14" t="s">
        <v>42</v>
      </c>
      <c r="D8" s="4" t="s">
        <v>43</v>
      </c>
      <c r="E8" s="4" t="s">
        <v>39</v>
      </c>
      <c r="F8" s="4" t="n">
        <v>2021</v>
      </c>
      <c r="G8" s="4" t="n">
        <v>13</v>
      </c>
      <c r="H8" s="4" t="s">
        <v>44</v>
      </c>
      <c r="I8" s="5" t="s">
        <v>18</v>
      </c>
      <c r="J8" s="4" t="s">
        <v>25</v>
      </c>
      <c r="K8" s="4" t="s">
        <v>7</v>
      </c>
      <c r="L8" s="4" t="n">
        <v>87</v>
      </c>
      <c r="M8" s="4" t="n">
        <v>90</v>
      </c>
      <c r="N8" s="4" t="n">
        <v>95</v>
      </c>
      <c r="O8" s="4" t="n">
        <v>88</v>
      </c>
      <c r="P8" s="4" t="n">
        <v>84</v>
      </c>
      <c r="Q8" s="6" t="n">
        <v>88</v>
      </c>
      <c r="R8" s="7" t="n">
        <f aca="false">(SUM(L8:Q8)-MIN(L8:Q8)-MAX(L8:Q8))/(COUNT(L8:Q8)-2)</f>
        <v>88.25</v>
      </c>
      <c r="S8" s="8" t="str">
        <f aca="false">IF(AND(R8&gt;=80,R8&lt;=81.99),"Bronzo",IF(AND(R8&gt;=82,R8&lt;=86.99),"Argento",IF(AND(R8&gt;=87,R8&lt;=91.99),"Oro",IF(AND(R8&gt;=92,R8&lt;=100),"Gran Oro"))))</f>
        <v>Oro</v>
      </c>
      <c r="T8" s="9"/>
      <c r="U8" s="9"/>
      <c r="V8" s="9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</row>
    <row r="9" customFormat="false" ht="30.75" hidden="false" customHeight="true" outlineLevel="0" collapsed="false">
      <c r="A9" s="3" t="n">
        <v>10123</v>
      </c>
      <c r="B9" s="4" t="s">
        <v>45</v>
      </c>
      <c r="C9" s="14" t="s">
        <v>42</v>
      </c>
      <c r="D9" s="4" t="s">
        <v>46</v>
      </c>
      <c r="E9" s="4" t="s">
        <v>47</v>
      </c>
      <c r="F9" s="4" t="n">
        <v>2021</v>
      </c>
      <c r="G9" s="4" t="n">
        <v>12.5</v>
      </c>
      <c r="H9" s="4" t="s">
        <v>24</v>
      </c>
      <c r="I9" s="5" t="s">
        <v>5</v>
      </c>
      <c r="J9" s="4" t="s">
        <v>25</v>
      </c>
      <c r="K9" s="4" t="s">
        <v>7</v>
      </c>
      <c r="L9" s="4" t="n">
        <v>97</v>
      </c>
      <c r="M9" s="4" t="n">
        <v>89</v>
      </c>
      <c r="N9" s="4" t="n">
        <v>86</v>
      </c>
      <c r="O9" s="4" t="n">
        <v>89</v>
      </c>
      <c r="P9" s="4" t="n">
        <v>87</v>
      </c>
      <c r="Q9" s="6" t="n">
        <v>79</v>
      </c>
      <c r="R9" s="7" t="n">
        <f aca="false">(SUM(L9:Q9)-MIN(L9:Q9)-MAX(L9:Q9))/(COUNT(L9:Q9)-2)</f>
        <v>87.75</v>
      </c>
      <c r="S9" s="8" t="str">
        <f aca="false">IF(AND(R9&gt;=80,R9&lt;=81.99),"Bronzo",IF(AND(R9&gt;=82,R9&lt;=86.99),"Argento",IF(AND(R9&gt;=87,R9&lt;=91.99),"Oro",IF(AND(R9&gt;=92,R9&lt;=100),"Gran Oro"))))</f>
        <v>Oro</v>
      </c>
      <c r="T9" s="9"/>
      <c r="U9" s="9"/>
      <c r="V9" s="9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</row>
    <row r="10" customFormat="false" ht="30.75" hidden="false" customHeight="true" outlineLevel="0" collapsed="false">
      <c r="A10" s="3" t="n">
        <v>10124</v>
      </c>
      <c r="B10" s="4" t="s">
        <v>48</v>
      </c>
      <c r="C10" s="4" t="s">
        <v>49</v>
      </c>
      <c r="D10" s="11" t="s">
        <v>50</v>
      </c>
      <c r="E10" s="4" t="s">
        <v>51</v>
      </c>
      <c r="F10" s="4" t="n">
        <v>2021</v>
      </c>
      <c r="G10" s="4" t="n">
        <v>12.5</v>
      </c>
      <c r="H10" s="4" t="s">
        <v>52</v>
      </c>
      <c r="I10" s="5" t="s">
        <v>5</v>
      </c>
      <c r="J10" s="4" t="s">
        <v>25</v>
      </c>
      <c r="K10" s="4" t="s">
        <v>7</v>
      </c>
      <c r="L10" s="4" t="n">
        <v>85</v>
      </c>
      <c r="M10" s="4" t="n">
        <v>87</v>
      </c>
      <c r="N10" s="4" t="n">
        <v>89</v>
      </c>
      <c r="O10" s="4" t="n">
        <v>90</v>
      </c>
      <c r="P10" s="4" t="n">
        <v>87</v>
      </c>
      <c r="Q10" s="6" t="n">
        <v>88</v>
      </c>
      <c r="R10" s="7" t="n">
        <f aca="false">(SUM(L10:Q10)-MIN(L10:Q10)-MAX(L10:Q10))/(COUNT(L10:Q10)-2)</f>
        <v>87.75</v>
      </c>
      <c r="S10" s="8" t="str">
        <f aca="false">IF(AND(R10&gt;=80,R10&lt;=81.99),"Bronzo",IF(AND(R10&gt;=82,R10&lt;=86.99),"Argento",IF(AND(R10&gt;=87,R10&lt;=91.99),"Oro",IF(AND(R10&gt;=92,R10&lt;=100),"Gran Oro"))))</f>
        <v>Oro</v>
      </c>
      <c r="T10" s="9"/>
      <c r="U10" s="9"/>
      <c r="V10" s="9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</row>
    <row r="11" customFormat="false" ht="30.75" hidden="false" customHeight="true" outlineLevel="0" collapsed="false">
      <c r="A11" s="3" t="n">
        <v>10125</v>
      </c>
      <c r="B11" s="4" t="s">
        <v>53</v>
      </c>
      <c r="C11" s="4" t="s">
        <v>54</v>
      </c>
      <c r="D11" s="4" t="s">
        <v>55</v>
      </c>
      <c r="E11" s="11" t="s">
        <v>56</v>
      </c>
      <c r="F11" s="4" t="n">
        <v>2021</v>
      </c>
      <c r="G11" s="4" t="n">
        <v>14.5</v>
      </c>
      <c r="H11" s="4" t="s">
        <v>55</v>
      </c>
      <c r="I11" s="5" t="s">
        <v>5</v>
      </c>
      <c r="J11" s="4" t="s">
        <v>57</v>
      </c>
      <c r="K11" s="4" t="s">
        <v>7</v>
      </c>
      <c r="L11" s="4" t="n">
        <v>87</v>
      </c>
      <c r="M11" s="4" t="n">
        <v>90</v>
      </c>
      <c r="N11" s="4" t="n">
        <v>88</v>
      </c>
      <c r="O11" s="4" t="n">
        <v>89</v>
      </c>
      <c r="P11" s="4" t="n">
        <v>88</v>
      </c>
      <c r="Q11" s="6" t="n">
        <v>86</v>
      </c>
      <c r="R11" s="7" t="n">
        <f aca="false">(SUM(L11:Q11)-MIN(L11:Q11)-MAX(L11:Q11))/(COUNT(L11:Q11)-2)</f>
        <v>88</v>
      </c>
      <c r="S11" s="8" t="str">
        <f aca="false">IF(AND(R11&gt;=80,R11&lt;=81.99),"Bronzo",IF(AND(R11&gt;=82,R11&lt;=86.99),"Argento",IF(AND(R11&gt;=87,R11&lt;=91.99),"Oro",IF(AND(R11&gt;=92,R11&lt;=100),"Gran Oro"))))</f>
        <v>Oro</v>
      </c>
      <c r="T11" s="9"/>
      <c r="U11" s="9"/>
      <c r="V11" s="9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</row>
    <row r="12" customFormat="false" ht="30.75" hidden="false" customHeight="true" outlineLevel="0" collapsed="false">
      <c r="A12" s="3" t="n">
        <v>10126</v>
      </c>
      <c r="B12" s="4" t="s">
        <v>58</v>
      </c>
      <c r="C12" s="4" t="s">
        <v>59</v>
      </c>
      <c r="D12" s="4" t="s">
        <v>60</v>
      </c>
      <c r="E12" s="4" t="s">
        <v>35</v>
      </c>
      <c r="F12" s="4" t="n">
        <v>2020</v>
      </c>
      <c r="G12" s="4" t="n">
        <v>14</v>
      </c>
      <c r="H12" s="4" t="s">
        <v>61</v>
      </c>
      <c r="I12" s="5" t="s">
        <v>18</v>
      </c>
      <c r="J12" s="4" t="s">
        <v>25</v>
      </c>
      <c r="K12" s="4" t="s">
        <v>7</v>
      </c>
      <c r="L12" s="4" t="n">
        <v>92</v>
      </c>
      <c r="M12" s="4" t="n">
        <v>88</v>
      </c>
      <c r="N12" s="4" t="n">
        <v>91</v>
      </c>
      <c r="O12" s="4" t="n">
        <v>85</v>
      </c>
      <c r="P12" s="4" t="n">
        <v>92</v>
      </c>
      <c r="Q12" s="6" t="n">
        <v>85</v>
      </c>
      <c r="R12" s="7" t="n">
        <f aca="false">(SUM(L12:Q12)-MIN(L12:Q12)-MAX(L12:Q12))/(COUNT(L12:Q12)-2)</f>
        <v>89</v>
      </c>
      <c r="S12" s="8" t="str">
        <f aca="false">IF(AND(R12&gt;=80,R12&lt;=81.99),"Bronzo",IF(AND(R12&gt;=82,R12&lt;=86.99),"Argento",IF(AND(R12&gt;=87,R12&lt;=91.99),"Oro",IF(AND(R12&gt;=92,R12&lt;=100),"Gran Oro"))))</f>
        <v>Oro</v>
      </c>
      <c r="T12" s="9"/>
      <c r="U12" s="9"/>
      <c r="V12" s="9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</row>
    <row r="13" customFormat="false" ht="30.75" hidden="false" customHeight="true" outlineLevel="0" collapsed="false">
      <c r="A13" s="3" t="n">
        <v>10127</v>
      </c>
      <c r="B13" s="4" t="s">
        <v>62</v>
      </c>
      <c r="C13" s="4" t="s">
        <v>63</v>
      </c>
      <c r="D13" s="4" t="s">
        <v>64</v>
      </c>
      <c r="E13" s="4" t="s">
        <v>65</v>
      </c>
      <c r="F13" s="4" t="n">
        <v>2020</v>
      </c>
      <c r="G13" s="4" t="n">
        <v>13</v>
      </c>
      <c r="H13" s="4" t="s">
        <v>66</v>
      </c>
      <c r="I13" s="5" t="s">
        <v>67</v>
      </c>
      <c r="J13" s="4" t="s">
        <v>25</v>
      </c>
      <c r="K13" s="4" t="s">
        <v>7</v>
      </c>
      <c r="L13" s="4" t="n">
        <v>89</v>
      </c>
      <c r="M13" s="4" t="n">
        <v>90</v>
      </c>
      <c r="N13" s="4" t="n">
        <v>81</v>
      </c>
      <c r="O13" s="4" t="n">
        <v>88</v>
      </c>
      <c r="P13" s="4" t="n">
        <v>90</v>
      </c>
      <c r="Q13" s="6" t="n">
        <v>89</v>
      </c>
      <c r="R13" s="7" t="n">
        <f aca="false">(SUM(L13:Q13)-MIN(L13:Q13)-MAX(L13:Q13))/(COUNT(L13:Q13)-2)</f>
        <v>89</v>
      </c>
      <c r="S13" s="8" t="str">
        <f aca="false">IF(AND(R13&gt;=80,R13&lt;=81.99),"Bronzo",IF(AND(R13&gt;=82,R13&lt;=86.99),"Argento",IF(AND(R13&gt;=87,R13&lt;=91.99),"Oro",IF(AND(R13&gt;=92,R13&lt;=100),"Gran Oro"))))</f>
        <v>Oro</v>
      </c>
      <c r="T13" s="9"/>
      <c r="U13" s="9"/>
      <c r="V13" s="9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</row>
    <row r="14" customFormat="false" ht="30.75" hidden="false" customHeight="true" outlineLevel="0" collapsed="false">
      <c r="A14" s="3" t="n">
        <v>10128</v>
      </c>
      <c r="B14" s="4" t="s">
        <v>68</v>
      </c>
      <c r="C14" s="15" t="s">
        <v>69</v>
      </c>
      <c r="D14" s="4" t="s">
        <v>70</v>
      </c>
      <c r="E14" s="11" t="s">
        <v>71</v>
      </c>
      <c r="F14" s="4" t="n">
        <v>2018</v>
      </c>
      <c r="G14" s="4" t="n">
        <v>14</v>
      </c>
      <c r="H14" s="4" t="s">
        <v>72</v>
      </c>
      <c r="I14" s="5" t="s">
        <v>18</v>
      </c>
      <c r="J14" s="4" t="s">
        <v>73</v>
      </c>
      <c r="K14" s="4" t="s">
        <v>7</v>
      </c>
      <c r="L14" s="4" t="n">
        <v>90</v>
      </c>
      <c r="M14" s="4" t="n">
        <v>91</v>
      </c>
      <c r="N14" s="4" t="n">
        <v>85</v>
      </c>
      <c r="O14" s="4" t="n">
        <v>85</v>
      </c>
      <c r="P14" s="4" t="n">
        <v>87</v>
      </c>
      <c r="Q14" s="6" t="n">
        <v>92</v>
      </c>
      <c r="R14" s="7" t="n">
        <f aca="false">(SUM(L14:Q14)-MIN(L14:Q14)-MAX(L14:Q14))/(COUNT(L14:Q14)-2)</f>
        <v>88.25</v>
      </c>
      <c r="S14" s="8" t="str">
        <f aca="false">IF(AND(R14&gt;=80,R14&lt;=81.99),"Bronzo",IF(AND(R14&gt;=82,R14&lt;=86.99),"Argento",IF(AND(R14&gt;=87,R14&lt;=91.99),"Oro",IF(AND(R14&gt;=92,R14&lt;=100),"Gran Oro"))))</f>
        <v>Oro</v>
      </c>
      <c r="T14" s="9"/>
      <c r="U14" s="9"/>
      <c r="V14" s="9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</row>
    <row r="15" customFormat="false" ht="30.75" hidden="false" customHeight="true" outlineLevel="0" collapsed="false">
      <c r="A15" s="3" t="n">
        <v>10130</v>
      </c>
      <c r="B15" s="4" t="s">
        <v>74</v>
      </c>
      <c r="C15" s="15" t="s">
        <v>69</v>
      </c>
      <c r="D15" s="4" t="s">
        <v>75</v>
      </c>
      <c r="E15" s="5" t="s">
        <v>76</v>
      </c>
      <c r="F15" s="4" t="n">
        <v>2020</v>
      </c>
      <c r="G15" s="4" t="n">
        <v>13.5</v>
      </c>
      <c r="H15" s="4" t="s">
        <v>72</v>
      </c>
      <c r="I15" s="16" t="s">
        <v>77</v>
      </c>
      <c r="J15" s="4" t="s">
        <v>73</v>
      </c>
      <c r="K15" s="4" t="s">
        <v>7</v>
      </c>
      <c r="L15" s="4" t="n">
        <v>87</v>
      </c>
      <c r="M15" s="4" t="n">
        <v>89</v>
      </c>
      <c r="N15" s="4" t="n">
        <v>88</v>
      </c>
      <c r="O15" s="4" t="n">
        <v>90</v>
      </c>
      <c r="P15" s="4" t="n">
        <v>89</v>
      </c>
      <c r="Q15" s="6" t="n">
        <v>85</v>
      </c>
      <c r="R15" s="7" t="n">
        <f aca="false">(SUM(L15:Q15)-MIN(L15:Q15)-MAX(L15:Q15))/(COUNT(L15:Q15)-2)</f>
        <v>88.25</v>
      </c>
      <c r="S15" s="8" t="str">
        <f aca="false">IF(AND(R15&gt;=80,R15&lt;=81.99),"Bronzo",IF(AND(R15&gt;=82,R15&lt;=86.99),"Argento",IF(AND(R15&gt;=87,R15&lt;=91.99),"Oro",IF(AND(R15&gt;=92,R15&lt;=100),"Gran Oro"))))</f>
        <v>Oro</v>
      </c>
      <c r="T15" s="9"/>
      <c r="U15" s="9"/>
      <c r="V15" s="9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</row>
    <row r="16" customFormat="false" ht="30.75" hidden="false" customHeight="true" outlineLevel="0" collapsed="false">
      <c r="A16" s="3" t="n">
        <v>10212</v>
      </c>
      <c r="B16" s="4" t="s">
        <v>78</v>
      </c>
      <c r="C16" s="17" t="s">
        <v>79</v>
      </c>
      <c r="D16" s="4" t="s">
        <v>80</v>
      </c>
      <c r="E16" s="4" t="s">
        <v>81</v>
      </c>
      <c r="F16" s="4" t="n">
        <v>2021</v>
      </c>
      <c r="G16" s="4" t="n">
        <v>13</v>
      </c>
      <c r="H16" s="4" t="s">
        <v>82</v>
      </c>
      <c r="I16" s="18" t="s">
        <v>83</v>
      </c>
      <c r="J16" s="4" t="s">
        <v>25</v>
      </c>
      <c r="K16" s="4" t="s">
        <v>7</v>
      </c>
      <c r="L16" s="4" t="n">
        <v>89</v>
      </c>
      <c r="M16" s="4" t="n">
        <v>93</v>
      </c>
      <c r="N16" s="4" t="n">
        <v>81</v>
      </c>
      <c r="O16" s="4" t="n">
        <v>87</v>
      </c>
      <c r="P16" s="4" t="n">
        <v>86</v>
      </c>
      <c r="Q16" s="6" t="n">
        <v>94</v>
      </c>
      <c r="R16" s="7" t="n">
        <f aca="false">(SUM(L16:Q16)-MIN(L16:Q16)-MAX(L16:Q16))/(COUNT(L16:Q16)-2)</f>
        <v>88.75</v>
      </c>
      <c r="S16" s="8" t="str">
        <f aca="false">IF(AND(R16&gt;=80,R16&lt;=81.99),"Bronzo",IF(AND(R16&gt;=82,R16&lt;=86.99),"Argento",IF(AND(R16&gt;=87,R16&lt;=91.99),"Oro",IF(AND(R16&gt;=92,R16&lt;=100),"Gran Oro"))))</f>
        <v>Oro</v>
      </c>
      <c r="T16" s="9"/>
      <c r="U16" s="9"/>
      <c r="V16" s="9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</row>
    <row r="17" customFormat="false" ht="30.75" hidden="false" customHeight="true" outlineLevel="0" collapsed="false">
      <c r="A17" s="3" t="n">
        <v>10214</v>
      </c>
      <c r="B17" s="4" t="s">
        <v>84</v>
      </c>
      <c r="C17" s="17" t="s">
        <v>79</v>
      </c>
      <c r="D17" s="4" t="s">
        <v>85</v>
      </c>
      <c r="E17" s="4" t="s">
        <v>47</v>
      </c>
      <c r="F17" s="4" t="n">
        <v>2021</v>
      </c>
      <c r="G17" s="4" t="n">
        <v>13</v>
      </c>
      <c r="H17" s="4" t="s">
        <v>24</v>
      </c>
      <c r="I17" s="5" t="s">
        <v>5</v>
      </c>
      <c r="J17" s="4" t="s">
        <v>25</v>
      </c>
      <c r="K17" s="4" t="s">
        <v>7</v>
      </c>
      <c r="L17" s="4" t="n">
        <v>89</v>
      </c>
      <c r="M17" s="4" t="n">
        <v>92</v>
      </c>
      <c r="N17" s="4" t="n">
        <v>90</v>
      </c>
      <c r="O17" s="4" t="n">
        <v>87</v>
      </c>
      <c r="P17" s="4" t="n">
        <v>90</v>
      </c>
      <c r="Q17" s="6" t="n">
        <v>86</v>
      </c>
      <c r="R17" s="7" t="n">
        <f aca="false">(SUM(L17:Q17)-MIN(L17:Q17)-MAX(L17:Q17))/(COUNT(L17:Q17)-2)</f>
        <v>89</v>
      </c>
      <c r="S17" s="8" t="str">
        <f aca="false">IF(AND(R17&gt;=80,R17&lt;=81.99),"Bronzo",IF(AND(R17&gt;=82,R17&lt;=86.99),"Argento",IF(AND(R17&gt;=87,R17&lt;=91.99),"Oro",IF(AND(R17&gt;=92,R17&lt;=100),"Gran Oro"))))</f>
        <v>Oro</v>
      </c>
      <c r="T17" s="9"/>
      <c r="U17" s="9"/>
      <c r="V17" s="9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</row>
    <row r="18" customFormat="false" ht="30.75" hidden="false" customHeight="true" outlineLevel="0" collapsed="false">
      <c r="A18" s="3" t="n">
        <v>10228</v>
      </c>
      <c r="B18" s="4" t="s">
        <v>86</v>
      </c>
      <c r="C18" s="17" t="s">
        <v>79</v>
      </c>
      <c r="D18" s="4" t="s">
        <v>87</v>
      </c>
      <c r="E18" s="4" t="s">
        <v>47</v>
      </c>
      <c r="F18" s="4" t="n">
        <v>2019</v>
      </c>
      <c r="G18" s="4" t="n">
        <v>14</v>
      </c>
      <c r="H18" s="4" t="s">
        <v>88</v>
      </c>
      <c r="I18" s="5" t="s">
        <v>18</v>
      </c>
      <c r="J18" s="4" t="s">
        <v>25</v>
      </c>
      <c r="K18" s="4" t="s">
        <v>7</v>
      </c>
      <c r="L18" s="4" t="n">
        <v>90</v>
      </c>
      <c r="M18" s="4" t="n">
        <v>85</v>
      </c>
      <c r="N18" s="4" t="n">
        <v>91</v>
      </c>
      <c r="O18" s="4" t="n">
        <v>93</v>
      </c>
      <c r="P18" s="4" t="n">
        <v>94</v>
      </c>
      <c r="Q18" s="6" t="n">
        <v>95</v>
      </c>
      <c r="R18" s="7" t="n">
        <f aca="false">(SUM(L18:Q18)-MIN(L18:Q18)-MAX(L18:Q18))/(COUNT(L18:Q18)-2)</f>
        <v>92</v>
      </c>
      <c r="S18" s="12" t="str">
        <f aca="false">IF(AND(R18&gt;=80,R18&lt;=81.99),"Bronzo",IF(AND(R18&gt;=82,R18&lt;=86.99),"Argento",IF(AND(R18&gt;=87,R18&lt;=91.99),"Oro",IF(AND(R18&gt;=92,R18&lt;=100),"Gran Oro"))))</f>
        <v>Gran Oro</v>
      </c>
      <c r="T18" s="9"/>
      <c r="U18" s="9"/>
      <c r="V18" s="9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</row>
    <row r="19" customFormat="false" ht="30.75" hidden="false" customHeight="true" outlineLevel="0" collapsed="false">
      <c r="A19" s="3" t="n">
        <v>10302</v>
      </c>
      <c r="B19" s="4" t="s">
        <v>89</v>
      </c>
      <c r="C19" s="17" t="s">
        <v>79</v>
      </c>
      <c r="D19" s="4" t="s">
        <v>90</v>
      </c>
      <c r="E19" s="4" t="s">
        <v>81</v>
      </c>
      <c r="F19" s="4" t="n">
        <v>2021</v>
      </c>
      <c r="G19" s="4" t="n">
        <v>12.5</v>
      </c>
      <c r="H19" s="4" t="s">
        <v>40</v>
      </c>
      <c r="I19" s="5" t="s">
        <v>5</v>
      </c>
      <c r="J19" s="4" t="s">
        <v>25</v>
      </c>
      <c r="K19" s="4" t="s">
        <v>7</v>
      </c>
      <c r="L19" s="4" t="n">
        <v>87</v>
      </c>
      <c r="M19" s="4" t="n">
        <v>90</v>
      </c>
      <c r="N19" s="4" t="n">
        <v>83</v>
      </c>
      <c r="O19" s="4" t="n">
        <v>88</v>
      </c>
      <c r="P19" s="4" t="n">
        <v>90</v>
      </c>
      <c r="Q19" s="6" t="n">
        <v>91</v>
      </c>
      <c r="R19" s="7" t="n">
        <f aca="false">(SUM(L19:Q19)-MIN(L19:Q19)-MAX(L19:Q19))/(COUNT(L19:Q19)-2)</f>
        <v>88.75</v>
      </c>
      <c r="S19" s="8" t="str">
        <f aca="false">IF(AND(R19&gt;=80,R19&lt;=81.99),"Bronzo",IF(AND(R19&gt;=82,R19&lt;=86.99),"Argento",IF(AND(R19&gt;=87,R19&lt;=91.99),"Oro",IF(AND(R19&gt;=92,R19&lt;=100),"Gran Oro"))))</f>
        <v>Oro</v>
      </c>
      <c r="T19" s="9"/>
      <c r="U19" s="9"/>
      <c r="V19" s="9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</row>
    <row r="20" customFormat="false" ht="30.75" hidden="false" customHeight="true" outlineLevel="0" collapsed="false">
      <c r="A20" s="3" t="n">
        <v>10303</v>
      </c>
      <c r="B20" s="4" t="s">
        <v>91</v>
      </c>
      <c r="C20" s="4" t="s">
        <v>92</v>
      </c>
      <c r="D20" s="4" t="s">
        <v>93</v>
      </c>
      <c r="E20" s="4" t="s">
        <v>94</v>
      </c>
      <c r="F20" s="4" t="n">
        <v>2021</v>
      </c>
      <c r="G20" s="4" t="n">
        <v>14.5</v>
      </c>
      <c r="H20" s="4" t="s">
        <v>95</v>
      </c>
      <c r="I20" s="5" t="s">
        <v>18</v>
      </c>
      <c r="J20" s="4" t="s">
        <v>96</v>
      </c>
      <c r="K20" s="4" t="s">
        <v>7</v>
      </c>
      <c r="L20" s="4" t="n">
        <v>86</v>
      </c>
      <c r="M20" s="4" t="n">
        <v>90</v>
      </c>
      <c r="N20" s="4" t="n">
        <v>90</v>
      </c>
      <c r="O20" s="4" t="n">
        <v>81</v>
      </c>
      <c r="P20" s="4" t="n">
        <v>92</v>
      </c>
      <c r="Q20" s="6" t="n">
        <v>86</v>
      </c>
      <c r="R20" s="7" t="n">
        <f aca="false">(SUM(L20:Q20)-MIN(L20:Q20)-MAX(L20:Q20))/(COUNT(L20:Q20)-2)</f>
        <v>88</v>
      </c>
      <c r="S20" s="8" t="str">
        <f aca="false">IF(AND(R20&gt;=80,R20&lt;=81.99),"Bronzo",IF(AND(R20&gt;=82,R20&lt;=86.99),"Argento",IF(AND(R20&gt;=87,R20&lt;=91.99),"Oro",IF(AND(R20&gt;=92,R20&lt;=100),"Gran Oro"))))</f>
        <v>Oro</v>
      </c>
      <c r="T20" s="9"/>
      <c r="U20" s="9"/>
      <c r="V20" s="9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</row>
    <row r="21" customFormat="false" ht="30.75" hidden="false" customHeight="true" outlineLevel="0" collapsed="false">
      <c r="A21" s="3" t="n">
        <v>10304</v>
      </c>
      <c r="B21" s="4" t="s">
        <v>97</v>
      </c>
      <c r="C21" s="4" t="s">
        <v>98</v>
      </c>
      <c r="D21" s="11" t="s">
        <v>99</v>
      </c>
      <c r="E21" s="4" t="s">
        <v>100</v>
      </c>
      <c r="F21" s="4" t="n">
        <v>2021</v>
      </c>
      <c r="G21" s="4" t="n">
        <v>13</v>
      </c>
      <c r="H21" s="4" t="s">
        <v>101</v>
      </c>
      <c r="I21" s="5" t="s">
        <v>18</v>
      </c>
      <c r="J21" s="5" t="s">
        <v>102</v>
      </c>
      <c r="K21" s="4" t="s">
        <v>103</v>
      </c>
      <c r="L21" s="4" t="n">
        <v>82</v>
      </c>
      <c r="M21" s="4" t="n">
        <v>87</v>
      </c>
      <c r="N21" s="4" t="n">
        <v>90</v>
      </c>
      <c r="O21" s="4" t="n">
        <v>90</v>
      </c>
      <c r="P21" s="4" t="n">
        <v>87</v>
      </c>
      <c r="Q21" s="6" t="n">
        <v>87</v>
      </c>
      <c r="R21" s="7" t="n">
        <f aca="false">(SUM(L21:Q21)-MIN(L21:Q21)-MAX(L21:Q21))/(COUNT(L21:Q21)-2)</f>
        <v>87.75</v>
      </c>
      <c r="S21" s="8" t="str">
        <f aca="false">IF(AND(R21&gt;=80,R21&lt;=81.99),"Bronzo",IF(AND(R21&gt;=82,R21&lt;=86.99),"Argento",IF(AND(R21&gt;=87,R21&lt;=91.99),"Oro",IF(AND(R21&gt;=92,R21&lt;=100),"Gran Oro"))))</f>
        <v>Oro</v>
      </c>
      <c r="T21" s="9"/>
      <c r="U21" s="9"/>
      <c r="V21" s="9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</row>
    <row r="22" customFormat="false" ht="30.75" hidden="false" customHeight="true" outlineLevel="0" collapsed="false">
      <c r="A22" s="3" t="n">
        <v>10305</v>
      </c>
      <c r="B22" s="4" t="s">
        <v>104</v>
      </c>
      <c r="C22" s="4" t="s">
        <v>105</v>
      </c>
      <c r="D22" s="4" t="s">
        <v>106</v>
      </c>
      <c r="E22" s="4" t="s">
        <v>107</v>
      </c>
      <c r="F22" s="4" t="n">
        <v>2020</v>
      </c>
      <c r="G22" s="4" t="n">
        <v>13.5</v>
      </c>
      <c r="H22" s="4" t="s">
        <v>108</v>
      </c>
      <c r="I22" s="5" t="s">
        <v>5</v>
      </c>
      <c r="J22" s="4" t="s">
        <v>109</v>
      </c>
      <c r="K22" s="4" t="s">
        <v>7</v>
      </c>
      <c r="L22" s="4" t="n">
        <v>87</v>
      </c>
      <c r="M22" s="4" t="n">
        <v>88</v>
      </c>
      <c r="N22" s="4" t="n">
        <v>87</v>
      </c>
      <c r="O22" s="4" t="n">
        <v>88</v>
      </c>
      <c r="P22" s="4" t="n">
        <v>90</v>
      </c>
      <c r="Q22" s="6" t="n">
        <v>88</v>
      </c>
      <c r="R22" s="7" t="n">
        <f aca="false">(SUM(L22:Q22)-MIN(L22:Q22)-MAX(L22:Q22))/(COUNT(L22:Q22)-2)</f>
        <v>87.75</v>
      </c>
      <c r="S22" s="8" t="str">
        <f aca="false">IF(AND(R22&gt;=80,R22&lt;=81.99),"Bronzo",IF(AND(R22&gt;=82,R22&lt;=86.99),"Argento",IF(AND(R22&gt;=87,R22&lt;=91.99),"Oro",IF(AND(R22&gt;=92,R22&lt;=100),"Gran Oro"))))</f>
        <v>Oro</v>
      </c>
      <c r="T22" s="9"/>
      <c r="U22" s="9"/>
      <c r="V22" s="9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</row>
    <row r="23" customFormat="false" ht="30.75" hidden="false" customHeight="true" outlineLevel="0" collapsed="false">
      <c r="A23" s="3" t="n">
        <v>10306</v>
      </c>
      <c r="B23" s="4" t="s">
        <v>110</v>
      </c>
      <c r="C23" s="5" t="s">
        <v>111</v>
      </c>
      <c r="D23" s="4" t="s">
        <v>112</v>
      </c>
      <c r="E23" s="4" t="s">
        <v>35</v>
      </c>
      <c r="F23" s="4" t="n">
        <v>2014</v>
      </c>
      <c r="G23" s="4" t="n">
        <v>14</v>
      </c>
      <c r="H23" s="4" t="s">
        <v>88</v>
      </c>
      <c r="I23" s="5" t="s">
        <v>18</v>
      </c>
      <c r="J23" s="4" t="s">
        <v>25</v>
      </c>
      <c r="K23" s="4" t="s">
        <v>7</v>
      </c>
      <c r="L23" s="4" t="n">
        <v>82</v>
      </c>
      <c r="M23" s="4" t="n">
        <v>91</v>
      </c>
      <c r="N23" s="4" t="n">
        <v>88</v>
      </c>
      <c r="O23" s="4" t="n">
        <v>88</v>
      </c>
      <c r="P23" s="4" t="n">
        <v>91</v>
      </c>
      <c r="Q23" s="6" t="n">
        <v>84</v>
      </c>
      <c r="R23" s="7" t="n">
        <f aca="false">(SUM(L23:Q23)-MIN(L23:Q23)-MAX(L23:Q23))/(COUNT(L23:Q23)-2)</f>
        <v>87.75</v>
      </c>
      <c r="S23" s="8" t="str">
        <f aca="false">IF(AND(R23&gt;=80,R23&lt;=81.99),"Bronzo",IF(AND(R23&gt;=82,R23&lt;=86.99),"Argento",IF(AND(R23&gt;=87,R23&lt;=91.99),"Oro",IF(AND(R23&gt;=92,R23&lt;=100),"Gran Oro"))))</f>
        <v>Oro</v>
      </c>
      <c r="T23" s="9"/>
      <c r="U23" s="9"/>
      <c r="V23" s="9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</row>
    <row r="24" customFormat="false" ht="30.75" hidden="false" customHeight="true" outlineLevel="0" collapsed="false">
      <c r="A24" s="3" t="n">
        <v>10307</v>
      </c>
      <c r="B24" s="4" t="s">
        <v>113</v>
      </c>
      <c r="C24" s="4" t="s">
        <v>114</v>
      </c>
      <c r="D24" s="4" t="s">
        <v>115</v>
      </c>
      <c r="E24" s="4" t="s">
        <v>47</v>
      </c>
      <c r="F24" s="4" t="n">
        <v>2021</v>
      </c>
      <c r="G24" s="4" t="n">
        <v>13.5</v>
      </c>
      <c r="H24" s="4" t="s">
        <v>24</v>
      </c>
      <c r="I24" s="5" t="s">
        <v>5</v>
      </c>
      <c r="J24" s="4" t="s">
        <v>25</v>
      </c>
      <c r="K24" s="4" t="s">
        <v>7</v>
      </c>
      <c r="L24" s="4" t="n">
        <v>93</v>
      </c>
      <c r="M24" s="4" t="n">
        <v>92</v>
      </c>
      <c r="N24" s="4" t="n">
        <v>92</v>
      </c>
      <c r="O24" s="4" t="n">
        <v>92</v>
      </c>
      <c r="P24" s="4" t="n">
        <v>95</v>
      </c>
      <c r="Q24" s="6" t="n">
        <v>99</v>
      </c>
      <c r="R24" s="7" t="n">
        <f aca="false">(SUM(L24:Q24)-MIN(L24:Q24)-MAX(L24:Q24))/(COUNT(L24:Q24)-2)</f>
        <v>93</v>
      </c>
      <c r="S24" s="12" t="str">
        <f aca="false">IF(AND(R24&gt;=80,R24&lt;=81.99),"Bronzo",IF(AND(R24&gt;=82,R24&lt;=86.99),"Argento",IF(AND(R24&gt;=87,R24&lt;=91.99),"Oro",IF(AND(R24&gt;=92,R24&lt;=100),"Gran Oro"))))</f>
        <v>Gran Oro</v>
      </c>
      <c r="T24" s="9"/>
      <c r="U24" s="9"/>
      <c r="V24" s="9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</row>
    <row r="25" customFormat="false" ht="30.75" hidden="false" customHeight="true" outlineLevel="0" collapsed="false">
      <c r="A25" s="3" t="n">
        <v>10309</v>
      </c>
      <c r="B25" s="11" t="s">
        <v>116</v>
      </c>
      <c r="C25" s="4" t="s">
        <v>117</v>
      </c>
      <c r="D25" s="4" t="s">
        <v>118</v>
      </c>
      <c r="E25" s="4" t="s">
        <v>39</v>
      </c>
      <c r="F25" s="4" t="n">
        <v>2018</v>
      </c>
      <c r="G25" s="4" t="n">
        <v>14.5</v>
      </c>
      <c r="H25" s="4" t="s">
        <v>88</v>
      </c>
      <c r="I25" s="5" t="s">
        <v>18</v>
      </c>
      <c r="J25" s="4" t="s">
        <v>25</v>
      </c>
      <c r="K25" s="4" t="s">
        <v>7</v>
      </c>
      <c r="L25" s="4" t="n">
        <v>89</v>
      </c>
      <c r="M25" s="4" t="n">
        <v>88</v>
      </c>
      <c r="N25" s="4" t="n">
        <v>89</v>
      </c>
      <c r="O25" s="4" t="n">
        <v>85</v>
      </c>
      <c r="P25" s="4" t="n">
        <v>87</v>
      </c>
      <c r="Q25" s="6" t="n">
        <v>91</v>
      </c>
      <c r="R25" s="7" t="n">
        <f aca="false">(SUM(L25:Q25)-MIN(L25:Q25)-MAX(L25:Q25))/(COUNT(L25:Q25)-2)</f>
        <v>88.25</v>
      </c>
      <c r="S25" s="8" t="str">
        <f aca="false">IF(AND(R25&gt;=80,R25&lt;=81.99),"Bronzo",IF(AND(R25&gt;=82,R25&lt;=86.99),"Argento",IF(AND(R25&gt;=87,R25&lt;=91.99),"Oro",IF(AND(R25&gt;=92,R25&lt;=100),"Gran Oro"))))</f>
        <v>Oro</v>
      </c>
      <c r="T25" s="9"/>
      <c r="U25" s="9"/>
      <c r="V25" s="9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</row>
    <row r="26" customFormat="false" ht="30.75" hidden="false" customHeight="true" outlineLevel="0" collapsed="false">
      <c r="A26" s="3" t="n">
        <v>10310</v>
      </c>
      <c r="B26" s="4" t="s">
        <v>119</v>
      </c>
      <c r="C26" s="4" t="s">
        <v>120</v>
      </c>
      <c r="D26" s="4" t="s">
        <v>121</v>
      </c>
      <c r="E26" s="4" t="s">
        <v>39</v>
      </c>
      <c r="F26" s="4" t="n">
        <v>2021</v>
      </c>
      <c r="G26" s="4" t="n">
        <v>13</v>
      </c>
      <c r="H26" s="4" t="s">
        <v>24</v>
      </c>
      <c r="I26" s="5" t="s">
        <v>5</v>
      </c>
      <c r="J26" s="4" t="s">
        <v>25</v>
      </c>
      <c r="K26" s="4" t="s">
        <v>7</v>
      </c>
      <c r="L26" s="4" t="n">
        <v>88</v>
      </c>
      <c r="M26" s="4" t="n">
        <v>93</v>
      </c>
      <c r="N26" s="4" t="n">
        <v>89</v>
      </c>
      <c r="O26" s="4" t="n">
        <v>88</v>
      </c>
      <c r="P26" s="4" t="n">
        <v>92</v>
      </c>
      <c r="Q26" s="6" t="n">
        <v>87</v>
      </c>
      <c r="R26" s="7" t="n">
        <f aca="false">(SUM(L26:Q26)-MIN(L26:Q26)-MAX(L26:Q26))/(COUNT(L26:Q26)-2)</f>
        <v>89.25</v>
      </c>
      <c r="S26" s="8" t="str">
        <f aca="false">IF(AND(R26&gt;=80,R26&lt;=81.99),"Bronzo",IF(AND(R26&gt;=82,R26&lt;=86.99),"Argento",IF(AND(R26&gt;=87,R26&lt;=91.99),"Oro",IF(AND(R26&gt;=92,R26&lt;=100),"Gran Oro"))))</f>
        <v>Oro</v>
      </c>
      <c r="T26" s="9"/>
      <c r="U26" s="9"/>
      <c r="V26" s="9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</row>
    <row r="27" customFormat="false" ht="30.75" hidden="false" customHeight="true" outlineLevel="0" collapsed="false">
      <c r="A27" s="3" t="n">
        <v>10311</v>
      </c>
      <c r="B27" s="4" t="s">
        <v>122</v>
      </c>
      <c r="C27" s="4" t="s">
        <v>123</v>
      </c>
      <c r="D27" s="4" t="s">
        <v>124</v>
      </c>
      <c r="E27" s="4" t="s">
        <v>39</v>
      </c>
      <c r="F27" s="4" t="n">
        <v>2021</v>
      </c>
      <c r="G27" s="4" t="n">
        <v>12.5</v>
      </c>
      <c r="H27" s="4" t="s">
        <v>24</v>
      </c>
      <c r="I27" s="5" t="s">
        <v>5</v>
      </c>
      <c r="J27" s="4" t="s">
        <v>25</v>
      </c>
      <c r="K27" s="4" t="s">
        <v>7</v>
      </c>
      <c r="L27" s="4" t="n">
        <v>86</v>
      </c>
      <c r="M27" s="4" t="n">
        <v>89</v>
      </c>
      <c r="N27" s="4" t="n">
        <v>81</v>
      </c>
      <c r="O27" s="4" t="n">
        <v>92</v>
      </c>
      <c r="P27" s="4" t="n">
        <v>89</v>
      </c>
      <c r="Q27" s="6" t="n">
        <v>87</v>
      </c>
      <c r="R27" s="7" t="n">
        <f aca="false">(SUM(L27:Q27)-MIN(L27:Q27)-MAX(L27:Q27))/(COUNT(L27:Q27)-2)</f>
        <v>87.75</v>
      </c>
      <c r="S27" s="8" t="str">
        <f aca="false">IF(AND(R27&gt;=80,R27&lt;=81.99),"Bronzo",IF(AND(R27&gt;=82,R27&lt;=86.99),"Argento",IF(AND(R27&gt;=87,R27&lt;=91.99),"Oro",IF(AND(R27&gt;=92,R27&lt;=100),"Gran Oro"))))</f>
        <v>Oro</v>
      </c>
      <c r="T27" s="9"/>
      <c r="U27" s="9"/>
      <c r="V27" s="9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</row>
    <row r="28" customFormat="false" ht="30.75" hidden="false" customHeight="true" outlineLevel="0" collapsed="false">
      <c r="A28" s="3" t="n">
        <v>10313</v>
      </c>
      <c r="B28" s="4" t="s">
        <v>125</v>
      </c>
      <c r="C28" s="4" t="s">
        <v>126</v>
      </c>
      <c r="D28" s="4" t="s">
        <v>127</v>
      </c>
      <c r="E28" s="4" t="s">
        <v>128</v>
      </c>
      <c r="F28" s="4" t="n">
        <v>2021</v>
      </c>
      <c r="G28" s="4" t="n">
        <v>12.5</v>
      </c>
      <c r="H28" s="4" t="s">
        <v>40</v>
      </c>
      <c r="I28" s="5" t="s">
        <v>5</v>
      </c>
      <c r="J28" s="4" t="s">
        <v>25</v>
      </c>
      <c r="K28" s="4" t="s">
        <v>7</v>
      </c>
      <c r="L28" s="4" t="n">
        <v>78</v>
      </c>
      <c r="M28" s="4" t="n">
        <v>88</v>
      </c>
      <c r="N28" s="4" t="n">
        <v>88</v>
      </c>
      <c r="O28" s="4" t="n">
        <v>88</v>
      </c>
      <c r="P28" s="4" t="n">
        <v>88</v>
      </c>
      <c r="Q28" s="6" t="n">
        <v>89</v>
      </c>
      <c r="R28" s="7" t="n">
        <f aca="false">(SUM(L28:Q28)-MIN(L28:Q28)-MAX(L28:Q28))/(COUNT(L28:Q28)-2)</f>
        <v>88</v>
      </c>
      <c r="S28" s="8" t="str">
        <f aca="false">IF(AND(R28&gt;=80,R28&lt;=81.99),"Bronzo",IF(AND(R28&gt;=82,R28&lt;=86.99),"Argento",IF(AND(R28&gt;=87,R28&lt;=91.99),"Oro",IF(AND(R28&gt;=92,R28&lt;=100),"Gran Oro"))))</f>
        <v>Oro</v>
      </c>
      <c r="T28" s="9"/>
      <c r="U28" s="9"/>
      <c r="V28" s="9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</row>
    <row r="29" customFormat="false" ht="30.75" hidden="false" customHeight="true" outlineLevel="0" collapsed="false">
      <c r="A29" s="3" t="n">
        <v>10315</v>
      </c>
      <c r="B29" s="4" t="s">
        <v>129</v>
      </c>
      <c r="C29" s="19" t="s">
        <v>130</v>
      </c>
      <c r="D29" s="4" t="s">
        <v>131</v>
      </c>
      <c r="E29" s="4" t="s">
        <v>39</v>
      </c>
      <c r="F29" s="4" t="n">
        <v>2021</v>
      </c>
      <c r="G29" s="4" t="n">
        <v>14</v>
      </c>
      <c r="H29" s="4" t="s">
        <v>82</v>
      </c>
      <c r="I29" s="5" t="s">
        <v>18</v>
      </c>
      <c r="J29" s="4" t="s">
        <v>25</v>
      </c>
      <c r="K29" s="4" t="s">
        <v>7</v>
      </c>
      <c r="L29" s="4" t="n">
        <v>87</v>
      </c>
      <c r="M29" s="4" t="n">
        <v>86</v>
      </c>
      <c r="N29" s="4" t="n">
        <v>91</v>
      </c>
      <c r="O29" s="4" t="n">
        <v>90</v>
      </c>
      <c r="P29" s="4" t="n">
        <v>89</v>
      </c>
      <c r="Q29" s="6" t="n">
        <v>82</v>
      </c>
      <c r="R29" s="7" t="n">
        <f aca="false">(SUM(L29:Q29)-MIN(L29:Q29)-MAX(L29:Q29))/(COUNT(L29:Q29)-2)</f>
        <v>88</v>
      </c>
      <c r="S29" s="8" t="str">
        <f aca="false">IF(AND(R29&gt;=80,R29&lt;=81.99),"Bronzo",IF(AND(R29&gt;=82,R29&lt;=86.99),"Argento",IF(AND(R29&gt;=87,R29&lt;=91.99),"Oro",IF(AND(R29&gt;=92,R29&lt;=100),"Gran Oro"))))</f>
        <v>Oro</v>
      </c>
      <c r="T29" s="9"/>
      <c r="U29" s="9"/>
      <c r="V29" s="9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</row>
    <row r="30" customFormat="false" ht="30.75" hidden="false" customHeight="true" outlineLevel="0" collapsed="false">
      <c r="A30" s="3" t="n">
        <v>10327</v>
      </c>
      <c r="B30" s="4" t="s">
        <v>132</v>
      </c>
      <c r="C30" s="19" t="s">
        <v>130</v>
      </c>
      <c r="D30" s="4" t="s">
        <v>133</v>
      </c>
      <c r="E30" s="4" t="s">
        <v>134</v>
      </c>
      <c r="F30" s="4" t="n">
        <v>2021</v>
      </c>
      <c r="G30" s="4" t="n">
        <v>13.5</v>
      </c>
      <c r="H30" s="4" t="s">
        <v>133</v>
      </c>
      <c r="I30" s="5" t="s">
        <v>18</v>
      </c>
      <c r="J30" s="4" t="s">
        <v>25</v>
      </c>
      <c r="K30" s="4" t="s">
        <v>7</v>
      </c>
      <c r="L30" s="4" t="n">
        <v>89</v>
      </c>
      <c r="M30" s="4" t="n">
        <v>95</v>
      </c>
      <c r="N30" s="4" t="n">
        <v>90</v>
      </c>
      <c r="O30" s="4" t="n">
        <v>86</v>
      </c>
      <c r="P30" s="4" t="n">
        <v>87</v>
      </c>
      <c r="Q30" s="6" t="n">
        <v>91</v>
      </c>
      <c r="R30" s="7" t="n">
        <f aca="false">(SUM(L30:Q30)-MIN(L30:Q30)-MAX(L30:Q30))/(COUNT(L30:Q30)-2)</f>
        <v>89.25</v>
      </c>
      <c r="S30" s="8" t="str">
        <f aca="false">IF(AND(R30&gt;=80,R30&lt;=81.99),"Bronzo",IF(AND(R30&gt;=82,R30&lt;=86.99),"Argento",IF(AND(R30&gt;=87,R30&lt;=91.99),"Oro",IF(AND(R30&gt;=92,R30&lt;=100),"Gran Oro"))))</f>
        <v>Oro</v>
      </c>
      <c r="T30" s="9"/>
      <c r="U30" s="9"/>
      <c r="V30" s="9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</row>
    <row r="31" customFormat="false" ht="30.75" hidden="false" customHeight="true" outlineLevel="0" collapsed="false">
      <c r="A31" s="3" t="n">
        <v>10329</v>
      </c>
      <c r="B31" s="4" t="s">
        <v>135</v>
      </c>
      <c r="C31" s="19" t="s">
        <v>130</v>
      </c>
      <c r="D31" s="4" t="s">
        <v>136</v>
      </c>
      <c r="E31" s="4" t="s">
        <v>39</v>
      </c>
      <c r="F31" s="4" t="n">
        <v>2021</v>
      </c>
      <c r="G31" s="4" t="n">
        <v>14</v>
      </c>
      <c r="H31" s="4" t="s">
        <v>88</v>
      </c>
      <c r="I31" s="5" t="s">
        <v>18</v>
      </c>
      <c r="J31" s="4" t="s">
        <v>25</v>
      </c>
      <c r="K31" s="4" t="s">
        <v>7</v>
      </c>
      <c r="L31" s="4" t="n">
        <v>89</v>
      </c>
      <c r="M31" s="4" t="n">
        <v>93</v>
      </c>
      <c r="N31" s="4" t="n">
        <v>89</v>
      </c>
      <c r="O31" s="4" t="n">
        <v>92</v>
      </c>
      <c r="P31" s="4" t="n">
        <v>87</v>
      </c>
      <c r="Q31" s="6" t="n">
        <v>89</v>
      </c>
      <c r="R31" s="7" t="n">
        <f aca="false">(SUM(L31:Q31)-MIN(L31:Q31)-MAX(L31:Q31))/(COUNT(L31:Q31)-2)</f>
        <v>89.75</v>
      </c>
      <c r="S31" s="8" t="str">
        <f aca="false">IF(AND(R31&gt;=80,R31&lt;=81.99),"Bronzo",IF(AND(R31&gt;=82,R31&lt;=86.99),"Argento",IF(AND(R31&gt;=87,R31&lt;=91.99),"Oro",IF(AND(R31&gt;=92,R31&lt;=100),"Gran Oro"))))</f>
        <v>Oro</v>
      </c>
      <c r="T31" s="9"/>
      <c r="U31" s="9"/>
      <c r="V31" s="9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</row>
    <row r="32" customFormat="false" ht="30.75" hidden="false" customHeight="true" outlineLevel="0" collapsed="false">
      <c r="A32" s="3" t="n">
        <v>10330</v>
      </c>
      <c r="B32" s="4" t="s">
        <v>137</v>
      </c>
      <c r="C32" s="19" t="s">
        <v>130</v>
      </c>
      <c r="D32" s="4" t="s">
        <v>138</v>
      </c>
      <c r="E32" s="4" t="s">
        <v>35</v>
      </c>
      <c r="F32" s="4"/>
      <c r="G32" s="4" t="n">
        <v>11</v>
      </c>
      <c r="H32" s="4" t="s">
        <v>139</v>
      </c>
      <c r="I32" s="20" t="s">
        <v>140</v>
      </c>
      <c r="J32" s="4" t="s">
        <v>25</v>
      </c>
      <c r="K32" s="4" t="s">
        <v>7</v>
      </c>
      <c r="L32" s="4" t="n">
        <v>87</v>
      </c>
      <c r="M32" s="4" t="n">
        <v>87</v>
      </c>
      <c r="N32" s="4" t="n">
        <v>88</v>
      </c>
      <c r="O32" s="4" t="n">
        <v>88</v>
      </c>
      <c r="P32" s="4" t="n">
        <v>90</v>
      </c>
      <c r="Q32" s="6" t="n">
        <v>90</v>
      </c>
      <c r="R32" s="7" t="n">
        <f aca="false">(SUM(L32:Q32)-MIN(L32:Q32)-MAX(L32:Q32))/(COUNT(L32:Q32)-2)</f>
        <v>88.25</v>
      </c>
      <c r="S32" s="8" t="str">
        <f aca="false">IF(AND(R32&gt;=80,R32&lt;=81.99),"Bronzo",IF(AND(R32&gt;=82,R32&lt;=86.99),"Argento",IF(AND(R32&gt;=87,R32&lt;=91.99),"Oro",IF(AND(R32&gt;=92,R32&lt;=100),"Gran Oro"))))</f>
        <v>Oro</v>
      </c>
      <c r="T32" s="9"/>
      <c r="U32" s="9"/>
      <c r="V32" s="9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</row>
    <row r="33" customFormat="false" ht="30.75" hidden="false" customHeight="true" outlineLevel="0" collapsed="false">
      <c r="A33" s="3" t="n">
        <v>20106</v>
      </c>
      <c r="B33" s="4" t="s">
        <v>141</v>
      </c>
      <c r="C33" s="19" t="s">
        <v>130</v>
      </c>
      <c r="D33" s="4" t="s">
        <v>142</v>
      </c>
      <c r="E33" s="4" t="s">
        <v>39</v>
      </c>
      <c r="F33" s="4" t="n">
        <v>2021</v>
      </c>
      <c r="G33" s="4" t="n">
        <v>13</v>
      </c>
      <c r="H33" s="4" t="s">
        <v>24</v>
      </c>
      <c r="I33" s="5" t="s">
        <v>5</v>
      </c>
      <c r="J33" s="4" t="s">
        <v>25</v>
      </c>
      <c r="K33" s="4" t="s">
        <v>7</v>
      </c>
      <c r="L33" s="4" t="n">
        <v>87</v>
      </c>
      <c r="M33" s="4" t="n">
        <v>90</v>
      </c>
      <c r="N33" s="4" t="n">
        <v>90</v>
      </c>
      <c r="O33" s="4" t="n">
        <v>90</v>
      </c>
      <c r="P33" s="4" t="n">
        <v>92</v>
      </c>
      <c r="Q33" s="6" t="n">
        <v>88</v>
      </c>
      <c r="R33" s="7" t="n">
        <f aca="false">(SUM(L33:Q33)-MIN(L33:Q33)-MAX(L33:Q33))/(COUNT(L33:Q33)-2)</f>
        <v>89.5</v>
      </c>
      <c r="S33" s="8" t="str">
        <f aca="false">IF(AND(R33&gt;=80,R33&lt;=81.99),"Bronzo",IF(AND(R33&gt;=82,R33&lt;=86.99),"Argento",IF(AND(R33&gt;=87,R33&lt;=91.99),"Oro",IF(AND(R33&gt;=92,R33&lt;=100),"Gran Oro"))))</f>
        <v>Oro</v>
      </c>
      <c r="T33" s="9"/>
      <c r="U33" s="9"/>
      <c r="V33" s="9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</row>
    <row r="34" customFormat="false" ht="30.75" hidden="false" customHeight="true" outlineLevel="0" collapsed="false">
      <c r="A34" s="3" t="n">
        <v>20115</v>
      </c>
      <c r="B34" s="4" t="s">
        <v>143</v>
      </c>
      <c r="C34" s="4" t="s">
        <v>144</v>
      </c>
      <c r="D34" s="4" t="s">
        <v>145</v>
      </c>
      <c r="E34" s="4" t="s">
        <v>39</v>
      </c>
      <c r="F34" s="4" t="n">
        <v>2021</v>
      </c>
      <c r="G34" s="4" t="n">
        <v>12.5</v>
      </c>
      <c r="H34" s="4"/>
      <c r="I34" s="5" t="s">
        <v>5</v>
      </c>
      <c r="J34" s="4" t="s">
        <v>25</v>
      </c>
      <c r="K34" s="4" t="s">
        <v>7</v>
      </c>
      <c r="L34" s="4" t="n">
        <v>89</v>
      </c>
      <c r="M34" s="4" t="n">
        <v>89</v>
      </c>
      <c r="N34" s="4" t="n">
        <v>86</v>
      </c>
      <c r="O34" s="4" t="n">
        <v>80</v>
      </c>
      <c r="P34" s="4" t="n">
        <v>89</v>
      </c>
      <c r="Q34" s="6" t="n">
        <v>87</v>
      </c>
      <c r="R34" s="7" t="n">
        <f aca="false">(SUM(L34:Q34)-MIN(L34:Q34)-MAX(L34:Q34))/(COUNT(L34:Q34)-2)</f>
        <v>87.75</v>
      </c>
      <c r="S34" s="8" t="str">
        <f aca="false">IF(AND(R34&gt;=80,R34&lt;=81.99),"Bronzo",IF(AND(R34&gt;=82,R34&lt;=86.99),"Argento",IF(AND(R34&gt;=87,R34&lt;=91.99),"Oro",IF(AND(R34&gt;=92,R34&lt;=100),"Gran Oro"))))</f>
        <v>Oro</v>
      </c>
      <c r="T34" s="9"/>
      <c r="U34" s="9"/>
      <c r="V34" s="9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</row>
    <row r="35" customFormat="false" ht="30.75" hidden="false" customHeight="true" outlineLevel="0" collapsed="false">
      <c r="A35" s="3" t="n">
        <v>20116</v>
      </c>
      <c r="B35" s="4" t="s">
        <v>146</v>
      </c>
      <c r="C35" s="21" t="s">
        <v>147</v>
      </c>
      <c r="D35" s="4" t="s">
        <v>148</v>
      </c>
      <c r="E35" s="4" t="s">
        <v>39</v>
      </c>
      <c r="F35" s="4" t="n">
        <v>2021</v>
      </c>
      <c r="G35" s="4" t="n">
        <v>12.5</v>
      </c>
      <c r="H35" s="4" t="s">
        <v>24</v>
      </c>
      <c r="I35" s="5" t="s">
        <v>5</v>
      </c>
      <c r="J35" s="4" t="s">
        <v>25</v>
      </c>
      <c r="K35" s="4" t="s">
        <v>7</v>
      </c>
      <c r="L35" s="4" t="n">
        <v>87</v>
      </c>
      <c r="M35" s="4" t="n">
        <v>88</v>
      </c>
      <c r="N35" s="4" t="n">
        <v>89</v>
      </c>
      <c r="O35" s="4" t="n">
        <v>88</v>
      </c>
      <c r="P35" s="4" t="n">
        <v>89</v>
      </c>
      <c r="Q35" s="6" t="n">
        <v>90</v>
      </c>
      <c r="R35" s="7" t="n">
        <f aca="false">(SUM(L35:Q35)-MIN(L35:Q35)-MAX(L35:Q35))/(COUNT(L35:Q35)-2)</f>
        <v>88.5</v>
      </c>
      <c r="S35" s="8" t="str">
        <f aca="false">IF(AND(R35&gt;=80,R35&lt;=81.99),"Bronzo",IF(AND(R35&gt;=82,R35&lt;=86.99),"Argento",IF(AND(R35&gt;=87,R35&lt;=91.99),"Oro",IF(AND(R35&gt;=92,R35&lt;=100),"Gran Oro"))))</f>
        <v>Oro</v>
      </c>
      <c r="T35" s="9"/>
      <c r="U35" s="9"/>
      <c r="V35" s="9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</row>
    <row r="36" customFormat="false" ht="30.75" hidden="false" customHeight="true" outlineLevel="0" collapsed="false">
      <c r="A36" s="3" t="n">
        <v>20117</v>
      </c>
      <c r="B36" s="4" t="s">
        <v>149</v>
      </c>
      <c r="C36" s="21" t="s">
        <v>147</v>
      </c>
      <c r="D36" s="4" t="s">
        <v>150</v>
      </c>
      <c r="E36" s="4" t="s">
        <v>39</v>
      </c>
      <c r="F36" s="4" t="n">
        <v>2018</v>
      </c>
      <c r="G36" s="4" t="n">
        <v>14</v>
      </c>
      <c r="H36" s="4" t="s">
        <v>151</v>
      </c>
      <c r="I36" s="5" t="s">
        <v>18</v>
      </c>
      <c r="J36" s="4" t="s">
        <v>25</v>
      </c>
      <c r="K36" s="4" t="s">
        <v>7</v>
      </c>
      <c r="L36" s="4" t="n">
        <v>87</v>
      </c>
      <c r="M36" s="4" t="n">
        <v>87</v>
      </c>
      <c r="N36" s="4" t="n">
        <v>90</v>
      </c>
      <c r="O36" s="4" t="n">
        <v>88</v>
      </c>
      <c r="P36" s="4" t="n">
        <v>88</v>
      </c>
      <c r="Q36" s="6" t="n">
        <v>88</v>
      </c>
      <c r="R36" s="7" t="n">
        <f aca="false">(SUM(L36:Q36)-MIN(L36:Q36)-MAX(L36:Q36))/(COUNT(L36:Q36)-2)</f>
        <v>87.75</v>
      </c>
      <c r="S36" s="8" t="str">
        <f aca="false">IF(AND(R36&gt;=80,R36&lt;=81.99),"Bronzo",IF(AND(R36&gt;=82,R36&lt;=86.99),"Argento",IF(AND(R36&gt;=87,R36&lt;=91.99),"Oro",IF(AND(R36&gt;=92,R36&lt;=100),"Gran Oro"))))</f>
        <v>Oro</v>
      </c>
      <c r="T36" s="9"/>
      <c r="U36" s="9"/>
      <c r="V36" s="9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</row>
    <row r="37" customFormat="false" ht="30.75" hidden="false" customHeight="true" outlineLevel="0" collapsed="false">
      <c r="A37" s="3" t="n">
        <v>20118</v>
      </c>
      <c r="B37" s="4" t="s">
        <v>152</v>
      </c>
      <c r="C37" s="21" t="s">
        <v>147</v>
      </c>
      <c r="D37" s="4" t="s">
        <v>153</v>
      </c>
      <c r="E37" s="4" t="s">
        <v>35</v>
      </c>
      <c r="F37" s="4" t="n">
        <v>2018</v>
      </c>
      <c r="G37" s="4" t="n">
        <v>14.5</v>
      </c>
      <c r="H37" s="4" t="s">
        <v>154</v>
      </c>
      <c r="I37" s="5" t="s">
        <v>18</v>
      </c>
      <c r="J37" s="4" t="s">
        <v>25</v>
      </c>
      <c r="K37" s="4" t="s">
        <v>7</v>
      </c>
      <c r="L37" s="4" t="n">
        <v>85</v>
      </c>
      <c r="M37" s="4" t="n">
        <v>90</v>
      </c>
      <c r="N37" s="4" t="n">
        <v>91</v>
      </c>
      <c r="O37" s="4" t="n">
        <v>88</v>
      </c>
      <c r="P37" s="4" t="n">
        <v>90</v>
      </c>
      <c r="Q37" s="6" t="n">
        <v>88</v>
      </c>
      <c r="R37" s="7" t="n">
        <f aca="false">(SUM(L37:Q37)-MIN(L37:Q37)-MAX(L37:Q37))/(COUNT(L37:Q37)-2)</f>
        <v>89</v>
      </c>
      <c r="S37" s="8" t="str">
        <f aca="false">IF(AND(R37&gt;=80,R37&lt;=81.99),"Bronzo",IF(AND(R37&gt;=82,R37&lt;=86.99),"Argento",IF(AND(R37&gt;=87,R37&lt;=91.99),"Oro",IF(AND(R37&gt;=92,R37&lt;=100),"Gran Oro"))))</f>
        <v>Oro</v>
      </c>
      <c r="T37" s="9"/>
      <c r="U37" s="9"/>
      <c r="V37" s="9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</row>
    <row r="38" customFormat="false" ht="30.75" hidden="false" customHeight="true" outlineLevel="0" collapsed="false">
      <c r="A38" s="3" t="n">
        <v>20120</v>
      </c>
      <c r="B38" s="4" t="s">
        <v>155</v>
      </c>
      <c r="C38" s="21" t="s">
        <v>147</v>
      </c>
      <c r="D38" s="4" t="s">
        <v>156</v>
      </c>
      <c r="E38" s="4" t="s">
        <v>39</v>
      </c>
      <c r="F38" s="4" t="n">
        <v>2019</v>
      </c>
      <c r="G38" s="4" t="n">
        <v>13</v>
      </c>
      <c r="H38" s="4" t="s">
        <v>157</v>
      </c>
      <c r="I38" s="5" t="s">
        <v>5</v>
      </c>
      <c r="J38" s="4" t="s">
        <v>25</v>
      </c>
      <c r="K38" s="4" t="s">
        <v>7</v>
      </c>
      <c r="L38" s="4" t="n">
        <v>91</v>
      </c>
      <c r="M38" s="4" t="n">
        <v>92</v>
      </c>
      <c r="N38" s="4" t="n">
        <v>91</v>
      </c>
      <c r="O38" s="4" t="n">
        <v>86</v>
      </c>
      <c r="P38" s="4" t="n">
        <v>87</v>
      </c>
      <c r="Q38" s="6" t="n">
        <v>91</v>
      </c>
      <c r="R38" s="7" t="n">
        <f aca="false">(SUM(L38:Q38)-MIN(L38:Q38)-MAX(L38:Q38))/(COUNT(L38:Q38)-2)</f>
        <v>90</v>
      </c>
      <c r="S38" s="8" t="str">
        <f aca="false">IF(AND(R38&gt;=80,R38&lt;=81.99),"Bronzo",IF(AND(R38&gt;=82,R38&lt;=86.99),"Argento",IF(AND(R38&gt;=87,R38&lt;=91.99),"Oro",IF(AND(R38&gt;=92,R38&lt;=100),"Gran Oro"))))</f>
        <v>Oro</v>
      </c>
      <c r="T38" s="9"/>
      <c r="U38" s="9"/>
      <c r="V38" s="9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</row>
    <row r="39" customFormat="false" ht="30.75" hidden="false" customHeight="true" outlineLevel="0" collapsed="false">
      <c r="A39" s="3" t="n">
        <v>20205</v>
      </c>
      <c r="B39" s="4" t="s">
        <v>158</v>
      </c>
      <c r="C39" s="15" t="s">
        <v>159</v>
      </c>
      <c r="D39" s="4" t="s">
        <v>160</v>
      </c>
      <c r="E39" s="4" t="s">
        <v>161</v>
      </c>
      <c r="F39" s="4" t="n">
        <v>2021</v>
      </c>
      <c r="G39" s="4" t="n">
        <v>12.5</v>
      </c>
      <c r="H39" s="4" t="s">
        <v>162</v>
      </c>
      <c r="I39" s="5" t="s">
        <v>5</v>
      </c>
      <c r="J39" s="4" t="s">
        <v>25</v>
      </c>
      <c r="K39" s="4" t="s">
        <v>7</v>
      </c>
      <c r="L39" s="4" t="n">
        <v>94</v>
      </c>
      <c r="M39" s="4" t="n">
        <v>90</v>
      </c>
      <c r="N39" s="4" t="n">
        <v>89</v>
      </c>
      <c r="O39" s="4" t="n">
        <v>90</v>
      </c>
      <c r="P39" s="4" t="n">
        <v>88</v>
      </c>
      <c r="Q39" s="6" t="n">
        <v>86</v>
      </c>
      <c r="R39" s="7" t="n">
        <f aca="false">(SUM(L39:Q39)-MIN(L39:Q39)-MAX(L39:Q39))/(COUNT(L39:Q39)-2)</f>
        <v>89.25</v>
      </c>
      <c r="S39" s="8" t="str">
        <f aca="false">IF(AND(R39&gt;=80,R39&lt;=81.99),"Bronzo",IF(AND(R39&gt;=82,R39&lt;=86.99),"Argento",IF(AND(R39&gt;=87,R39&lt;=91.99),"Oro",IF(AND(R39&gt;=92,R39&lt;=100),"Gran Oro"))))</f>
        <v>Oro</v>
      </c>
      <c r="T39" s="9"/>
      <c r="U39" s="9"/>
      <c r="V39" s="9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</row>
    <row r="40" customFormat="false" ht="30.75" hidden="false" customHeight="true" outlineLevel="0" collapsed="false">
      <c r="A40" s="3" t="n">
        <v>20212</v>
      </c>
      <c r="B40" s="4" t="s">
        <v>163</v>
      </c>
      <c r="C40" s="15" t="s">
        <v>159</v>
      </c>
      <c r="D40" s="4" t="s">
        <v>164</v>
      </c>
      <c r="E40" s="5" t="s">
        <v>165</v>
      </c>
      <c r="F40" s="4" t="n">
        <v>2017</v>
      </c>
      <c r="G40" s="4" t="n">
        <v>14</v>
      </c>
      <c r="H40" s="4" t="s">
        <v>166</v>
      </c>
      <c r="I40" s="5" t="s">
        <v>18</v>
      </c>
      <c r="J40" s="4" t="s">
        <v>25</v>
      </c>
      <c r="K40" s="4" t="s">
        <v>7</v>
      </c>
      <c r="L40" s="4" t="n">
        <v>87</v>
      </c>
      <c r="M40" s="4" t="n">
        <v>87</v>
      </c>
      <c r="N40" s="4" t="n">
        <v>84</v>
      </c>
      <c r="O40" s="4" t="n">
        <v>90</v>
      </c>
      <c r="P40" s="4" t="n">
        <v>87</v>
      </c>
      <c r="Q40" s="6" t="n">
        <v>91</v>
      </c>
      <c r="R40" s="7" t="n">
        <f aca="false">(SUM(L40:Q40)-MIN(L40:Q40)-MAX(L40:Q40))/(COUNT(L40:Q40)-2)</f>
        <v>87.75</v>
      </c>
      <c r="S40" s="8" t="str">
        <f aca="false">IF(AND(R40&gt;=80,R40&lt;=81.99),"Bronzo",IF(AND(R40&gt;=82,R40&lt;=86.99),"Argento",IF(AND(R40&gt;=87,R40&lt;=91.99),"Oro",IF(AND(R40&gt;=92,R40&lt;=100),"Gran Oro"))))</f>
        <v>Oro</v>
      </c>
      <c r="T40" s="9"/>
      <c r="U40" s="9"/>
      <c r="V40" s="9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</row>
    <row r="41" customFormat="false" ht="30.75" hidden="false" customHeight="true" outlineLevel="0" collapsed="false">
      <c r="A41" s="3" t="n">
        <v>20214</v>
      </c>
      <c r="B41" s="4" t="s">
        <v>167</v>
      </c>
      <c r="C41" s="4" t="s">
        <v>168</v>
      </c>
      <c r="D41" s="4" t="s">
        <v>169</v>
      </c>
      <c r="E41" s="4" t="s">
        <v>47</v>
      </c>
      <c r="F41" s="4" t="n">
        <v>2021</v>
      </c>
      <c r="G41" s="4" t="n">
        <v>12.5</v>
      </c>
      <c r="H41" s="4" t="s">
        <v>24</v>
      </c>
      <c r="I41" s="5" t="s">
        <v>5</v>
      </c>
      <c r="J41" s="4" t="s">
        <v>25</v>
      </c>
      <c r="K41" s="4" t="s">
        <v>7</v>
      </c>
      <c r="L41" s="4" t="n">
        <v>88</v>
      </c>
      <c r="M41" s="4" t="n">
        <v>90</v>
      </c>
      <c r="N41" s="4" t="n">
        <v>91</v>
      </c>
      <c r="O41" s="4" t="n">
        <v>88</v>
      </c>
      <c r="P41" s="4" t="n">
        <v>88</v>
      </c>
      <c r="Q41" s="6" t="n">
        <v>90</v>
      </c>
      <c r="R41" s="7" t="n">
        <f aca="false">(SUM(L41:Q41)-MIN(L41:Q41)-MAX(L41:Q41))/(COUNT(L41:Q41)-2)</f>
        <v>89</v>
      </c>
      <c r="S41" s="8" t="str">
        <f aca="false">IF(AND(R41&gt;=80,R41&lt;=81.99),"Bronzo",IF(AND(R41&gt;=82,R41&lt;=86.99),"Argento",IF(AND(R41&gt;=87,R41&lt;=91.99),"Oro",IF(AND(R41&gt;=92,R41&lt;=100),"Gran Oro"))))</f>
        <v>Oro</v>
      </c>
      <c r="T41" s="9"/>
      <c r="U41" s="9"/>
      <c r="V41" s="9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</row>
    <row r="42" customFormat="false" ht="30.75" hidden="false" customHeight="true" outlineLevel="0" collapsed="false">
      <c r="A42" s="3" t="n">
        <v>20217</v>
      </c>
      <c r="B42" s="4" t="s">
        <v>170</v>
      </c>
      <c r="C42" s="15" t="s">
        <v>171</v>
      </c>
      <c r="D42" s="4" t="s">
        <v>82</v>
      </c>
      <c r="E42" s="4" t="s">
        <v>47</v>
      </c>
      <c r="F42" s="4" t="n">
        <v>2019</v>
      </c>
      <c r="G42" s="4" t="n">
        <v>14</v>
      </c>
      <c r="H42" s="4" t="s">
        <v>82</v>
      </c>
      <c r="I42" s="5" t="s">
        <v>18</v>
      </c>
      <c r="J42" s="4" t="s">
        <v>25</v>
      </c>
      <c r="K42" s="4" t="s">
        <v>7</v>
      </c>
      <c r="L42" s="4" t="n">
        <v>89</v>
      </c>
      <c r="M42" s="4" t="n">
        <v>90</v>
      </c>
      <c r="N42" s="4" t="n">
        <v>86</v>
      </c>
      <c r="O42" s="4" t="n">
        <v>90</v>
      </c>
      <c r="P42" s="4" t="n">
        <v>89</v>
      </c>
      <c r="Q42" s="6" t="n">
        <v>91</v>
      </c>
      <c r="R42" s="7" t="n">
        <f aca="false">(SUM(L42:Q42)-MIN(L42:Q42)-MAX(L42:Q42))/(COUNT(L42:Q42)-2)</f>
        <v>89.5</v>
      </c>
      <c r="S42" s="8" t="str">
        <f aca="false">IF(AND(R42&gt;=80,R42&lt;=81.99),"Bronzo",IF(AND(R42&gt;=82,R42&lt;=86.99),"Argento",IF(AND(R42&gt;=87,R42&lt;=91.99),"Oro",IF(AND(R42&gt;=92,R42&lt;=100),"Gran Oro"))))</f>
        <v>Oro</v>
      </c>
      <c r="T42" s="9"/>
      <c r="U42" s="9"/>
      <c r="V42" s="9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</row>
    <row r="43" customFormat="false" ht="30.75" hidden="false" customHeight="true" outlineLevel="0" collapsed="false">
      <c r="A43" s="3" t="n">
        <v>20305</v>
      </c>
      <c r="B43" s="4" t="s">
        <v>172</v>
      </c>
      <c r="C43" s="15" t="s">
        <v>171</v>
      </c>
      <c r="D43" s="4" t="s">
        <v>88</v>
      </c>
      <c r="E43" s="4" t="s">
        <v>81</v>
      </c>
      <c r="F43" s="4" t="n">
        <v>2019</v>
      </c>
      <c r="G43" s="4" t="n">
        <v>14</v>
      </c>
      <c r="H43" s="4" t="s">
        <v>88</v>
      </c>
      <c r="I43" s="5" t="s">
        <v>18</v>
      </c>
      <c r="J43" s="4" t="s">
        <v>25</v>
      </c>
      <c r="K43" s="4" t="s">
        <v>7</v>
      </c>
      <c r="L43" s="4" t="n">
        <v>93</v>
      </c>
      <c r="M43" s="4" t="n">
        <v>83</v>
      </c>
      <c r="N43" s="4" t="n">
        <v>91</v>
      </c>
      <c r="O43" s="4" t="n">
        <v>85</v>
      </c>
      <c r="P43" s="4" t="n">
        <v>91</v>
      </c>
      <c r="Q43" s="6" t="n">
        <v>86</v>
      </c>
      <c r="R43" s="7" t="n">
        <f aca="false">(SUM(L43:Q43)-MIN(L43:Q43)-MAX(L43:Q43))/(COUNT(L43:Q43)-2)</f>
        <v>88.25</v>
      </c>
      <c r="S43" s="8" t="str">
        <f aca="false">IF(AND(R43&gt;=80,R43&lt;=81.99),"Bronzo",IF(AND(R43&gt;=82,R43&lt;=86.99),"Argento",IF(AND(R43&gt;=87,R43&lt;=91.99),"Oro",IF(AND(R43&gt;=92,R43&lt;=100),"Gran Oro"))))</f>
        <v>Oro</v>
      </c>
      <c r="T43" s="9"/>
      <c r="U43" s="9"/>
      <c r="V43" s="9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</row>
    <row r="44" customFormat="false" ht="30.75" hidden="false" customHeight="true" outlineLevel="0" collapsed="false">
      <c r="A44" s="3" t="n">
        <v>20306</v>
      </c>
      <c r="B44" s="4" t="s">
        <v>173</v>
      </c>
      <c r="C44" s="11" t="s">
        <v>174</v>
      </c>
      <c r="D44" s="4" t="s">
        <v>175</v>
      </c>
      <c r="E44" s="4" t="s">
        <v>176</v>
      </c>
      <c r="F44" s="4" t="n">
        <v>2021</v>
      </c>
      <c r="G44" s="4" t="n">
        <v>12.5</v>
      </c>
      <c r="H44" s="4" t="s">
        <v>24</v>
      </c>
      <c r="I44" s="5" t="s">
        <v>5</v>
      </c>
      <c r="J44" s="4" t="s">
        <v>25</v>
      </c>
      <c r="K44" s="4" t="s">
        <v>7</v>
      </c>
      <c r="L44" s="4" t="n">
        <v>86</v>
      </c>
      <c r="M44" s="4" t="n">
        <v>88</v>
      </c>
      <c r="N44" s="4" t="n">
        <v>94</v>
      </c>
      <c r="O44" s="4" t="n">
        <v>87</v>
      </c>
      <c r="P44" s="4" t="n">
        <v>87</v>
      </c>
      <c r="Q44" s="6" t="n">
        <v>89</v>
      </c>
      <c r="R44" s="7" t="n">
        <f aca="false">(SUM(L44:Q44)-MIN(L44:Q44)-MAX(L44:Q44))/(COUNT(L44:Q44)-2)</f>
        <v>87.75</v>
      </c>
      <c r="S44" s="8" t="str">
        <f aca="false">IF(AND(R44&gt;=80,R44&lt;=81.99),"Bronzo",IF(AND(R44&gt;=82,R44&lt;=86.99),"Argento",IF(AND(R44&gt;=87,R44&lt;=91.99),"Oro",IF(AND(R44&gt;=92,R44&lt;=100),"Gran Oro"))))</f>
        <v>Oro</v>
      </c>
      <c r="T44" s="9"/>
      <c r="U44" s="9"/>
      <c r="V44" s="9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</row>
    <row r="45" customFormat="false" ht="30.75" hidden="false" customHeight="true" outlineLevel="0" collapsed="false">
      <c r="A45" s="3" t="n">
        <v>20307</v>
      </c>
      <c r="B45" s="4" t="s">
        <v>177</v>
      </c>
      <c r="C45" s="4" t="s">
        <v>178</v>
      </c>
      <c r="D45" s="4" t="s">
        <v>179</v>
      </c>
      <c r="E45" s="4" t="s">
        <v>180</v>
      </c>
      <c r="F45" s="4" t="n">
        <v>2020</v>
      </c>
      <c r="G45" s="4" t="n">
        <v>13</v>
      </c>
      <c r="H45" s="4" t="s">
        <v>181</v>
      </c>
      <c r="I45" s="5" t="s">
        <v>5</v>
      </c>
      <c r="J45" s="4" t="s">
        <v>19</v>
      </c>
      <c r="K45" s="4" t="s">
        <v>7</v>
      </c>
      <c r="L45" s="4" t="n">
        <v>90</v>
      </c>
      <c r="M45" s="4" t="n">
        <v>92</v>
      </c>
      <c r="N45" s="4" t="n">
        <v>88</v>
      </c>
      <c r="O45" s="4" t="n">
        <v>88</v>
      </c>
      <c r="P45" s="4" t="n">
        <v>95</v>
      </c>
      <c r="Q45" s="6" t="n">
        <v>88</v>
      </c>
      <c r="R45" s="7" t="n">
        <f aca="false">(SUM(L45:Q45)-MIN(L45:Q45)-MAX(L45:Q45))/(COUNT(L45:Q45)-2)</f>
        <v>89.5</v>
      </c>
      <c r="S45" s="8" t="str">
        <f aca="false">IF(AND(R45&gt;=80,R45&lt;=81.99),"Bronzo",IF(AND(R45&gt;=82,R45&lt;=86.99),"Argento",IF(AND(R45&gt;=87,R45&lt;=91.99),"Oro",IF(AND(R45&gt;=92,R45&lt;=100),"Gran Oro"))))</f>
        <v>Oro</v>
      </c>
      <c r="T45" s="9"/>
      <c r="U45" s="9"/>
      <c r="V45" s="9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</row>
    <row r="46" customFormat="false" ht="30.75" hidden="false" customHeight="true" outlineLevel="0" collapsed="false">
      <c r="A46" s="3" t="n">
        <v>20308</v>
      </c>
      <c r="B46" s="4" t="s">
        <v>182</v>
      </c>
      <c r="C46" s="4" t="s">
        <v>183</v>
      </c>
      <c r="D46" s="4" t="s">
        <v>184</v>
      </c>
      <c r="E46" s="4" t="s">
        <v>185</v>
      </c>
      <c r="F46" s="4" t="n">
        <v>2019</v>
      </c>
      <c r="G46" s="4" t="n">
        <v>14.5</v>
      </c>
      <c r="H46" s="4" t="s">
        <v>186</v>
      </c>
      <c r="I46" s="5" t="s">
        <v>18</v>
      </c>
      <c r="J46" s="4" t="s">
        <v>96</v>
      </c>
      <c r="K46" s="4" t="s">
        <v>7</v>
      </c>
      <c r="L46" s="4" t="n">
        <v>89</v>
      </c>
      <c r="M46" s="4" t="n">
        <v>89</v>
      </c>
      <c r="N46" s="4" t="n">
        <v>87</v>
      </c>
      <c r="O46" s="4" t="n">
        <v>85</v>
      </c>
      <c r="P46" s="4" t="n">
        <v>89</v>
      </c>
      <c r="Q46" s="6" t="n">
        <v>88</v>
      </c>
      <c r="R46" s="7" t="n">
        <f aca="false">(SUM(L46:Q46)-MIN(L46:Q46)-MAX(L46:Q46))/(COUNT(L46:Q46)-2)</f>
        <v>88.25</v>
      </c>
      <c r="S46" s="8" t="str">
        <f aca="false">IF(AND(R46&gt;=80,R46&lt;=81.99),"Bronzo",IF(AND(R46&gt;=82,R46&lt;=86.99),"Argento",IF(AND(R46&gt;=87,R46&lt;=91.99),"Oro",IF(AND(R46&gt;=92,R46&lt;=100),"Gran Oro"))))</f>
        <v>Oro</v>
      </c>
      <c r="T46" s="9"/>
      <c r="U46" s="9"/>
      <c r="V46" s="9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</row>
    <row r="47" customFormat="false" ht="30.75" hidden="false" customHeight="true" outlineLevel="0" collapsed="false">
      <c r="A47" s="3" t="n">
        <v>20309</v>
      </c>
      <c r="B47" s="4" t="s">
        <v>187</v>
      </c>
      <c r="C47" s="15" t="s">
        <v>188</v>
      </c>
      <c r="D47" s="4" t="s">
        <v>189</v>
      </c>
      <c r="E47" s="4" t="s">
        <v>190</v>
      </c>
      <c r="F47" s="4" t="n">
        <v>2021</v>
      </c>
      <c r="G47" s="4" t="n">
        <v>12.5</v>
      </c>
      <c r="H47" s="4" t="s">
        <v>189</v>
      </c>
      <c r="I47" s="5" t="s">
        <v>5</v>
      </c>
      <c r="J47" s="4" t="s">
        <v>19</v>
      </c>
      <c r="K47" s="4" t="s">
        <v>7</v>
      </c>
      <c r="L47" s="4" t="n">
        <v>86</v>
      </c>
      <c r="M47" s="4" t="n">
        <v>89</v>
      </c>
      <c r="N47" s="4" t="n">
        <v>89</v>
      </c>
      <c r="O47" s="4" t="n">
        <v>89</v>
      </c>
      <c r="P47" s="4" t="n">
        <v>91</v>
      </c>
      <c r="Q47" s="6" t="n">
        <v>89</v>
      </c>
      <c r="R47" s="7" t="n">
        <f aca="false">(SUM(L47:Q47)-MIN(L47:Q47)-MAX(L47:Q47))/(COUNT(L47:Q47)-2)</f>
        <v>89</v>
      </c>
      <c r="S47" s="8" t="str">
        <f aca="false">IF(AND(R47&gt;=80,R47&lt;=81.99),"Bronzo",IF(AND(R47&gt;=82,R47&lt;=86.99),"Argento",IF(AND(R47&gt;=87,R47&lt;=91.99),"Oro",IF(AND(R47&gt;=92,R47&lt;=100),"Gran Oro"))))</f>
        <v>Oro</v>
      </c>
      <c r="T47" s="9"/>
      <c r="U47" s="9"/>
      <c r="V47" s="9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</row>
    <row r="48" customFormat="false" ht="30.75" hidden="false" customHeight="true" outlineLevel="0" collapsed="false">
      <c r="A48" s="3" t="n">
        <v>20312</v>
      </c>
      <c r="B48" s="4" t="s">
        <v>191</v>
      </c>
      <c r="C48" s="15" t="s">
        <v>192</v>
      </c>
      <c r="D48" s="4" t="s">
        <v>193</v>
      </c>
      <c r="E48" s="4" t="s">
        <v>194</v>
      </c>
      <c r="F48" s="4" t="n">
        <v>2021</v>
      </c>
      <c r="G48" s="4" t="n">
        <v>14</v>
      </c>
      <c r="H48" s="4" t="s">
        <v>193</v>
      </c>
      <c r="I48" s="5" t="s">
        <v>5</v>
      </c>
      <c r="J48" s="4" t="s">
        <v>19</v>
      </c>
      <c r="K48" s="4" t="s">
        <v>7</v>
      </c>
      <c r="L48" s="4" t="n">
        <v>93</v>
      </c>
      <c r="M48" s="4" t="n">
        <v>92</v>
      </c>
      <c r="N48" s="4" t="n">
        <v>96</v>
      </c>
      <c r="O48" s="4" t="n">
        <v>91</v>
      </c>
      <c r="P48" s="4" t="n">
        <v>92</v>
      </c>
      <c r="Q48" s="6" t="n">
        <v>95</v>
      </c>
      <c r="R48" s="7" t="n">
        <f aca="false">(SUM(L48:Q48)-MIN(L48:Q48)-MAX(L48:Q48))/(COUNT(L48:Q48)-2)</f>
        <v>93</v>
      </c>
      <c r="S48" s="12" t="str">
        <f aca="false">IF(AND(R48&gt;=80,R48&lt;=81.99),"Bronzo",IF(AND(R48&gt;=82,R48&lt;=86.99),"Argento",IF(AND(R48&gt;=87,R48&lt;=91.99),"Oro",IF(AND(R48&gt;=92,R48&lt;=100),"Gran Oro"))))</f>
        <v>Gran Oro</v>
      </c>
      <c r="T48" s="9"/>
      <c r="U48" s="9"/>
      <c r="V48" s="9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</row>
    <row r="49" customFormat="false" ht="30.75" hidden="false" customHeight="true" outlineLevel="0" collapsed="false">
      <c r="A49" s="3" t="n">
        <v>20313</v>
      </c>
      <c r="B49" s="4" t="s">
        <v>195</v>
      </c>
      <c r="C49" s="22" t="s">
        <v>196</v>
      </c>
      <c r="D49" s="4" t="s">
        <v>197</v>
      </c>
      <c r="E49" s="4" t="s">
        <v>198</v>
      </c>
      <c r="F49" s="4" t="n">
        <v>2020</v>
      </c>
      <c r="G49" s="4" t="n">
        <v>11.5</v>
      </c>
      <c r="H49" s="4" t="s">
        <v>199</v>
      </c>
      <c r="I49" s="20" t="s">
        <v>200</v>
      </c>
      <c r="J49" s="4" t="s">
        <v>19</v>
      </c>
      <c r="K49" s="4" t="s">
        <v>7</v>
      </c>
      <c r="L49" s="4" t="n">
        <v>92</v>
      </c>
      <c r="M49" s="4" t="n">
        <v>92</v>
      </c>
      <c r="N49" s="4" t="n">
        <v>92</v>
      </c>
      <c r="O49" s="4" t="n">
        <v>93</v>
      </c>
      <c r="P49" s="4" t="n">
        <v>92</v>
      </c>
      <c r="Q49" s="6" t="n">
        <v>93</v>
      </c>
      <c r="R49" s="7" t="n">
        <f aca="false">(SUM(L49:Q49)-MIN(L49:Q49)-MAX(L49:Q49))/(COUNT(L49:Q49)-2)</f>
        <v>92.25</v>
      </c>
      <c r="S49" s="12" t="str">
        <f aca="false">IF(AND(R49&gt;=80,R49&lt;=81.99),"Bronzo",IF(AND(R49&gt;=82,R49&lt;=86.99),"Argento",IF(AND(R49&gt;=87,R49&lt;=91.99),"Oro",IF(AND(R49&gt;=92,R49&lt;=100),"Gran Oro"))))</f>
        <v>Gran Oro</v>
      </c>
      <c r="T49" s="9"/>
      <c r="U49" s="9"/>
      <c r="V49" s="9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</row>
    <row r="50" customFormat="false" ht="30.75" hidden="false" customHeight="true" outlineLevel="0" collapsed="false">
      <c r="A50" s="23" t="n">
        <v>20317</v>
      </c>
      <c r="B50" s="4" t="s">
        <v>201</v>
      </c>
      <c r="C50" s="22" t="s">
        <v>202</v>
      </c>
      <c r="D50" s="4" t="s">
        <v>203</v>
      </c>
      <c r="E50" s="4" t="s">
        <v>204</v>
      </c>
      <c r="F50" s="4" t="n">
        <v>2021</v>
      </c>
      <c r="G50" s="4" t="n">
        <v>11</v>
      </c>
      <c r="H50" s="4" t="s">
        <v>205</v>
      </c>
      <c r="I50" s="20" t="s">
        <v>140</v>
      </c>
      <c r="J50" s="4" t="s">
        <v>19</v>
      </c>
      <c r="K50" s="4" t="s">
        <v>7</v>
      </c>
      <c r="L50" s="4" t="n">
        <v>90</v>
      </c>
      <c r="M50" s="4" t="n">
        <v>90</v>
      </c>
      <c r="N50" s="4" t="n">
        <v>86</v>
      </c>
      <c r="O50" s="4" t="n">
        <v>88</v>
      </c>
      <c r="P50" s="4" t="n">
        <v>89</v>
      </c>
      <c r="Q50" s="6" t="n">
        <v>90</v>
      </c>
      <c r="R50" s="7" t="n">
        <f aca="false">(SUM(L50:Q50)-MIN(L50:Q50)-MAX(L50:Q50))/(COUNT(L50:Q50)-2)</f>
        <v>89.25</v>
      </c>
      <c r="S50" s="8" t="str">
        <f aca="false">IF(AND(R50&gt;=80,R50&lt;=81.99),"Bronzo",IF(AND(R50&gt;=82,R50&lt;=86.99),"Argento",IF(AND(R50&gt;=87,R50&lt;=91.99),"Oro",IF(AND(R50&gt;=92,R50&lt;=100),"Gran Oro"))))</f>
        <v>Oro</v>
      </c>
      <c r="T50" s="9"/>
      <c r="U50" s="9"/>
      <c r="V50" s="9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</row>
    <row r="51" customFormat="false" ht="30.75" hidden="false" customHeight="true" outlineLevel="0" collapsed="false">
      <c r="A51" s="3" t="n">
        <v>20320</v>
      </c>
      <c r="B51" s="4" t="s">
        <v>206</v>
      </c>
      <c r="C51" s="4" t="s">
        <v>207</v>
      </c>
      <c r="D51" s="4" t="s">
        <v>208</v>
      </c>
      <c r="E51" s="4" t="s">
        <v>209</v>
      </c>
      <c r="F51" s="4" t="n">
        <v>2018</v>
      </c>
      <c r="G51" s="4" t="n">
        <v>12.5</v>
      </c>
      <c r="H51" s="4" t="s">
        <v>210</v>
      </c>
      <c r="I51" s="5" t="s">
        <v>5</v>
      </c>
      <c r="J51" s="4" t="s">
        <v>96</v>
      </c>
      <c r="K51" s="4" t="s">
        <v>7</v>
      </c>
      <c r="L51" s="4" t="n">
        <v>90</v>
      </c>
      <c r="M51" s="4" t="n">
        <v>91</v>
      </c>
      <c r="N51" s="4" t="n">
        <v>85</v>
      </c>
      <c r="O51" s="4" t="n">
        <v>90</v>
      </c>
      <c r="P51" s="4" t="n">
        <v>88</v>
      </c>
      <c r="Q51" s="6" t="n">
        <v>89</v>
      </c>
      <c r="R51" s="7" t="n">
        <f aca="false">(SUM(L51:Q51)-MIN(L51:Q51)-MAX(L51:Q51))/(COUNT(L51:Q51)-2)</f>
        <v>89.25</v>
      </c>
      <c r="S51" s="8" t="str">
        <f aca="false">IF(AND(R51&gt;=80,R51&lt;=81.99),"Bronzo",IF(AND(R51&gt;=82,R51&lt;=86.99),"Argento",IF(AND(R51&gt;=87,R51&lt;=91.99),"Oro",IF(AND(R51&gt;=92,R51&lt;=100),"Gran Oro"))))</f>
        <v>Oro</v>
      </c>
      <c r="T51" s="9"/>
      <c r="U51" s="9"/>
      <c r="V51" s="9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</row>
    <row r="52" customFormat="false" ht="30.75" hidden="false" customHeight="true" outlineLevel="0" collapsed="false">
      <c r="A52" s="3"/>
      <c r="B52" s="4"/>
      <c r="C52" s="4"/>
      <c r="D52" s="4"/>
      <c r="E52" s="4"/>
      <c r="F52" s="4"/>
      <c r="G52" s="4"/>
      <c r="H52" s="4"/>
      <c r="I52" s="5"/>
      <c r="J52" s="4"/>
      <c r="K52" s="4"/>
      <c r="L52" s="4"/>
      <c r="M52" s="4"/>
      <c r="N52" s="4"/>
      <c r="O52" s="4"/>
      <c r="P52" s="4"/>
      <c r="Q52" s="4"/>
      <c r="R52" s="7"/>
      <c r="S52" s="4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</row>
    <row r="53" customFormat="false" ht="30.75" hidden="false" customHeight="true" outlineLevel="0" collapsed="false">
      <c r="A53" s="24"/>
      <c r="B53" s="25"/>
      <c r="C53" s="25"/>
      <c r="D53" s="25"/>
      <c r="E53" s="25"/>
      <c r="F53" s="25"/>
      <c r="G53" s="25"/>
      <c r="H53" s="25"/>
      <c r="I53" s="25"/>
      <c r="J53" s="25"/>
      <c r="K53" s="24"/>
      <c r="L53" s="25"/>
      <c r="M53" s="25"/>
      <c r="N53" s="25"/>
      <c r="O53" s="25"/>
      <c r="P53" s="25"/>
      <c r="Q53" s="25"/>
      <c r="R53" s="25"/>
      <c r="S53" s="25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</row>
    <row r="54" customFormat="false" ht="30.75" hidden="false" customHeight="true" outlineLevel="0" collapsed="false">
      <c r="A54" s="24"/>
      <c r="B54" s="25"/>
      <c r="C54" s="25"/>
      <c r="D54" s="25"/>
      <c r="E54" s="25"/>
      <c r="F54" s="25"/>
      <c r="G54" s="25"/>
      <c r="H54" s="25"/>
      <c r="I54" s="25" t="s">
        <v>211</v>
      </c>
      <c r="J54" s="25"/>
      <c r="K54" s="24"/>
      <c r="L54" s="25"/>
      <c r="M54" s="25"/>
      <c r="N54" s="25"/>
      <c r="O54" s="25"/>
      <c r="P54" s="25"/>
      <c r="Q54" s="25"/>
      <c r="R54" s="25"/>
      <c r="S54" s="25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</row>
    <row r="55" customFormat="false" ht="30.75" hidden="false" customHeight="true" outlineLevel="0" collapsed="false">
      <c r="A55" s="24"/>
      <c r="B55" s="25"/>
      <c r="C55" s="25"/>
      <c r="D55" s="25"/>
      <c r="E55" s="25"/>
      <c r="F55" s="25"/>
      <c r="G55" s="25"/>
      <c r="H55" s="25"/>
      <c r="I55" s="25"/>
      <c r="J55" s="25"/>
      <c r="K55" s="24"/>
      <c r="L55" s="25"/>
      <c r="M55" s="25"/>
      <c r="N55" s="25"/>
      <c r="O55" s="25"/>
      <c r="P55" s="25"/>
      <c r="Q55" s="25"/>
      <c r="R55" s="25"/>
      <c r="S55" s="25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</row>
    <row r="56" customFormat="false" ht="30.75" hidden="false" customHeight="true" outlineLevel="0" collapsed="false">
      <c r="A56" s="24"/>
      <c r="B56" s="25"/>
      <c r="C56" s="25"/>
      <c r="D56" s="25"/>
      <c r="E56" s="25"/>
      <c r="F56" s="25"/>
      <c r="G56" s="25"/>
      <c r="H56" s="25"/>
      <c r="I56" s="25"/>
      <c r="J56" s="25"/>
      <c r="K56" s="24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</row>
    <row r="57" customFormat="false" ht="30.75" hidden="false" customHeight="true" outlineLevel="0" collapsed="false">
      <c r="A57" s="24"/>
      <c r="B57" s="25"/>
      <c r="C57" s="25"/>
      <c r="D57" s="25"/>
      <c r="E57" s="25"/>
      <c r="F57" s="25"/>
      <c r="G57" s="25"/>
      <c r="H57" s="25"/>
      <c r="I57" s="25"/>
      <c r="J57" s="25"/>
      <c r="K57" s="24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</row>
    <row r="58" customFormat="false" ht="30.75" hidden="false" customHeight="true" outlineLevel="0" collapsed="false">
      <c r="A58" s="24"/>
      <c r="B58" s="25"/>
      <c r="C58" s="25"/>
      <c r="D58" s="25"/>
      <c r="E58" s="25"/>
      <c r="F58" s="25"/>
      <c r="G58" s="25"/>
      <c r="H58" s="25"/>
      <c r="I58" s="25"/>
      <c r="J58" s="25"/>
      <c r="K58" s="24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</row>
    <row r="59" customFormat="false" ht="30.75" hidden="false" customHeight="true" outlineLevel="0" collapsed="false">
      <c r="A59" s="24"/>
      <c r="B59" s="25"/>
      <c r="C59" s="25"/>
      <c r="D59" s="25"/>
      <c r="E59" s="25"/>
      <c r="F59" s="25"/>
      <c r="G59" s="25"/>
      <c r="H59" s="25"/>
      <c r="I59" s="25"/>
      <c r="J59" s="25"/>
      <c r="K59" s="24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</row>
    <row r="60" customFormat="false" ht="30.75" hidden="false" customHeight="true" outlineLevel="0" collapsed="false">
      <c r="A60" s="24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</row>
    <row r="61" customFormat="false" ht="30.75" hidden="false" customHeight="true" outlineLevel="0" collapsed="false">
      <c r="A61" s="24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</row>
    <row r="62" customFormat="false" ht="30.75" hidden="false" customHeight="true" outlineLevel="0" collapsed="false">
      <c r="A62" s="24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</row>
    <row r="63" customFormat="false" ht="30.75" hidden="false" customHeight="true" outlineLevel="0" collapsed="false">
      <c r="A63" s="24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</row>
    <row r="64" customFormat="false" ht="30.75" hidden="false" customHeight="true" outlineLevel="0" collapsed="false">
      <c r="A64" s="24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</row>
    <row r="65" customFormat="false" ht="30.75" hidden="false" customHeight="true" outlineLevel="0" collapsed="false">
      <c r="A65" s="24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</row>
    <row r="66" customFormat="false" ht="30.75" hidden="false" customHeight="true" outlineLevel="0" collapsed="false">
      <c r="A66" s="24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</row>
    <row r="67" customFormat="false" ht="30.75" hidden="false" customHeight="true" outlineLevel="0" collapsed="false">
      <c r="A67" s="24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</row>
    <row r="68" customFormat="false" ht="30.75" hidden="false" customHeight="true" outlineLevel="0" collapsed="false">
      <c r="A68" s="24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</row>
    <row r="69" customFormat="false" ht="30.75" hidden="false" customHeight="true" outlineLevel="0" collapsed="false">
      <c r="A69" s="24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</row>
    <row r="70" customFormat="false" ht="30.75" hidden="false" customHeight="true" outlineLevel="0" collapsed="false">
      <c r="A70" s="24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</row>
    <row r="71" customFormat="false" ht="30.75" hidden="false" customHeight="true" outlineLevel="0" collapsed="false">
      <c r="A71" s="24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</row>
    <row r="72" customFormat="false" ht="30.75" hidden="false" customHeight="true" outlineLevel="0" collapsed="false">
      <c r="A72" s="24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</row>
    <row r="73" customFormat="false" ht="30.75" hidden="false" customHeight="true" outlineLevel="0" collapsed="false">
      <c r="A73" s="24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</row>
    <row r="74" customFormat="false" ht="30.75" hidden="false" customHeight="true" outlineLevel="0" collapsed="false">
      <c r="A74" s="24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</row>
    <row r="75" customFormat="false" ht="30.75" hidden="false" customHeight="true" outlineLevel="0" collapsed="false">
      <c r="A75" s="24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</row>
    <row r="76" customFormat="false" ht="30.75" hidden="false" customHeight="true" outlineLevel="0" collapsed="false">
      <c r="A76" s="24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</row>
    <row r="77" customFormat="false" ht="30.75" hidden="false" customHeight="true" outlineLevel="0" collapsed="false">
      <c r="A77" s="24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</row>
    <row r="78" customFormat="false" ht="30.75" hidden="false" customHeight="true" outlineLevel="0" collapsed="false">
      <c r="A78" s="24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</row>
    <row r="79" customFormat="false" ht="30.75" hidden="false" customHeight="true" outlineLevel="0" collapsed="false">
      <c r="A79" s="24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</row>
    <row r="80" customFormat="false" ht="30.75" hidden="false" customHeight="true" outlineLevel="0" collapsed="false">
      <c r="A80" s="24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10"/>
      <c r="M80" s="10"/>
      <c r="N80" s="10"/>
      <c r="O80" s="10"/>
      <c r="P80" s="10"/>
      <c r="Q80" s="10"/>
      <c r="R80" s="10"/>
      <c r="S80" s="10"/>
    </row>
    <row r="81" customFormat="false" ht="30.75" hidden="false" customHeight="true" outlineLevel="0" collapsed="false">
      <c r="A81" s="24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10"/>
      <c r="M81" s="10"/>
      <c r="N81" s="10"/>
      <c r="O81" s="10"/>
      <c r="P81" s="10"/>
      <c r="Q81" s="10"/>
      <c r="R81" s="10"/>
      <c r="S81" s="10"/>
    </row>
    <row r="82" customFormat="false" ht="30.75" hidden="false" customHeight="true" outlineLevel="0" collapsed="false">
      <c r="A82" s="24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10"/>
      <c r="M82" s="10"/>
      <c r="N82" s="10"/>
      <c r="O82" s="10"/>
      <c r="P82" s="10"/>
      <c r="Q82" s="10"/>
      <c r="R82" s="10"/>
    </row>
    <row r="83" customFormat="false" ht="30.75" hidden="false" customHeight="true" outlineLevel="0" collapsed="false">
      <c r="A83" s="26"/>
      <c r="B83" s="27"/>
      <c r="C83" s="27"/>
      <c r="D83" s="27"/>
      <c r="E83" s="27"/>
      <c r="F83" s="27"/>
      <c r="G83" s="27"/>
      <c r="H83" s="27"/>
      <c r="I83" s="27"/>
      <c r="J83" s="27"/>
      <c r="K83" s="27"/>
    </row>
    <row r="84" customFormat="false" ht="30.75" hidden="false" customHeight="true" outlineLevel="0" collapsed="false">
      <c r="A84" s="26"/>
      <c r="B84" s="27"/>
      <c r="C84" s="27"/>
      <c r="D84" s="27"/>
      <c r="E84" s="27"/>
      <c r="F84" s="27"/>
      <c r="G84" s="27"/>
      <c r="H84" s="27"/>
      <c r="I84" s="27"/>
      <c r="J84" s="27"/>
      <c r="K84" s="27"/>
    </row>
    <row r="85" customFormat="false" ht="30.75" hidden="false" customHeight="true" outlineLevel="0" collapsed="false">
      <c r="A85" s="26"/>
      <c r="B85" s="27"/>
      <c r="C85" s="27"/>
      <c r="D85" s="27"/>
      <c r="E85" s="27"/>
      <c r="F85" s="27"/>
      <c r="G85" s="27"/>
      <c r="H85" s="27"/>
      <c r="I85" s="27"/>
      <c r="J85" s="27"/>
      <c r="K85" s="27"/>
    </row>
    <row r="86" customFormat="false" ht="30.75" hidden="false" customHeight="true" outlineLevel="0" collapsed="false">
      <c r="A86" s="26"/>
      <c r="B86" s="27"/>
      <c r="C86" s="27"/>
      <c r="D86" s="27"/>
      <c r="E86" s="27"/>
      <c r="F86" s="27"/>
      <c r="G86" s="27"/>
      <c r="H86" s="27"/>
      <c r="I86" s="27"/>
      <c r="J86" s="27"/>
      <c r="K86" s="27"/>
    </row>
    <row r="87" customFormat="false" ht="30.75" hidden="false" customHeight="true" outlineLevel="0" collapsed="false">
      <c r="A87" s="26"/>
      <c r="B87" s="27"/>
      <c r="C87" s="27"/>
      <c r="D87" s="27"/>
      <c r="E87" s="27"/>
      <c r="F87" s="27"/>
      <c r="G87" s="27"/>
      <c r="H87" s="27"/>
      <c r="I87" s="27"/>
      <c r="J87" s="27"/>
      <c r="K87" s="27"/>
    </row>
    <row r="88" customFormat="false" ht="30.75" hidden="false" customHeight="true" outlineLevel="0" collapsed="false">
      <c r="A88" s="26"/>
      <c r="B88" s="27"/>
      <c r="C88" s="27"/>
      <c r="D88" s="27"/>
      <c r="E88" s="27"/>
      <c r="F88" s="27"/>
      <c r="G88" s="27"/>
      <c r="H88" s="27"/>
      <c r="I88" s="27"/>
      <c r="J88" s="27"/>
      <c r="K88" s="27"/>
    </row>
    <row r="89" customFormat="false" ht="30.75" hidden="false" customHeight="true" outlineLevel="0" collapsed="false">
      <c r="A89" s="26"/>
      <c r="B89" s="27"/>
      <c r="C89" s="27"/>
      <c r="D89" s="27"/>
      <c r="E89" s="27"/>
      <c r="F89" s="27"/>
      <c r="G89" s="27"/>
      <c r="H89" s="27"/>
      <c r="I89" s="27"/>
      <c r="J89" s="27"/>
      <c r="K89" s="27"/>
    </row>
    <row r="90" customFormat="false" ht="30.75" hidden="false" customHeight="true" outlineLevel="0" collapsed="false">
      <c r="A90" s="26"/>
      <c r="B90" s="27"/>
      <c r="C90" s="27"/>
      <c r="D90" s="27"/>
      <c r="E90" s="27"/>
      <c r="F90" s="27"/>
      <c r="G90" s="27"/>
      <c r="H90" s="27"/>
      <c r="I90" s="27"/>
      <c r="J90" s="27"/>
      <c r="K90" s="27"/>
    </row>
    <row r="91" customFormat="false" ht="30.75" hidden="false" customHeight="true" outlineLevel="0" collapsed="false">
      <c r="A91" s="26"/>
      <c r="B91" s="27"/>
      <c r="C91" s="27"/>
      <c r="D91" s="27"/>
      <c r="E91" s="27"/>
      <c r="F91" s="27"/>
      <c r="G91" s="27"/>
      <c r="H91" s="27"/>
      <c r="I91" s="27"/>
      <c r="J91" s="27"/>
      <c r="K91" s="27"/>
    </row>
    <row r="92" customFormat="false" ht="30.75" hidden="false" customHeight="true" outlineLevel="0" collapsed="false">
      <c r="A92" s="26"/>
      <c r="B92" s="27"/>
      <c r="C92" s="27"/>
      <c r="D92" s="27"/>
      <c r="E92" s="27"/>
      <c r="F92" s="27"/>
      <c r="G92" s="27"/>
      <c r="H92" s="27"/>
      <c r="I92" s="27"/>
      <c r="J92" s="27"/>
      <c r="K92" s="27"/>
    </row>
    <row r="93" customFormat="false" ht="30.75" hidden="false" customHeight="true" outlineLevel="0" collapsed="false">
      <c r="A93" s="26"/>
      <c r="B93" s="27"/>
      <c r="C93" s="27"/>
      <c r="D93" s="27"/>
      <c r="E93" s="27"/>
      <c r="F93" s="27"/>
      <c r="G93" s="27"/>
      <c r="H93" s="27"/>
      <c r="I93" s="27"/>
      <c r="J93" s="27"/>
      <c r="K93" s="27"/>
    </row>
    <row r="94" customFormat="false" ht="30.75" hidden="false" customHeight="true" outlineLevel="0" collapsed="false">
      <c r="A94" s="26"/>
      <c r="B94" s="27"/>
      <c r="C94" s="27"/>
      <c r="D94" s="27"/>
      <c r="E94" s="27"/>
      <c r="F94" s="27"/>
      <c r="G94" s="27"/>
      <c r="H94" s="27"/>
      <c r="I94" s="27"/>
      <c r="J94" s="27"/>
      <c r="K94" s="27"/>
    </row>
    <row r="95" customFormat="false" ht="30.75" hidden="false" customHeight="true" outlineLevel="0" collapsed="false">
      <c r="A95" s="26"/>
      <c r="B95" s="27"/>
      <c r="C95" s="27"/>
      <c r="D95" s="27"/>
      <c r="E95" s="27"/>
      <c r="F95" s="27"/>
      <c r="G95" s="27"/>
      <c r="H95" s="27"/>
      <c r="I95" s="27"/>
      <c r="J95" s="27"/>
      <c r="K95" s="27"/>
    </row>
    <row r="96" customFormat="false" ht="30.75" hidden="false" customHeight="true" outlineLevel="0" collapsed="false">
      <c r="A96" s="26"/>
      <c r="B96" s="27"/>
      <c r="C96" s="27"/>
      <c r="D96" s="27"/>
      <c r="E96" s="27"/>
      <c r="F96" s="27"/>
      <c r="G96" s="27"/>
      <c r="H96" s="27"/>
      <c r="I96" s="27"/>
      <c r="J96" s="27"/>
      <c r="K96" s="27"/>
    </row>
    <row r="97" customFormat="false" ht="30.75" hidden="false" customHeight="true" outlineLevel="0" collapsed="false">
      <c r="A97" s="26"/>
      <c r="B97" s="27"/>
      <c r="C97" s="27"/>
      <c r="D97" s="27"/>
      <c r="E97" s="27"/>
      <c r="F97" s="27"/>
      <c r="G97" s="27"/>
      <c r="H97" s="27"/>
      <c r="I97" s="27"/>
      <c r="J97" s="27"/>
      <c r="K97" s="27"/>
    </row>
    <row r="98" customFormat="false" ht="30.75" hidden="false" customHeight="true" outlineLevel="0" collapsed="false">
      <c r="A98" s="26"/>
      <c r="B98" s="27"/>
      <c r="C98" s="27"/>
      <c r="D98" s="27"/>
      <c r="E98" s="27"/>
      <c r="F98" s="27"/>
      <c r="G98" s="27"/>
      <c r="H98" s="27"/>
      <c r="I98" s="27"/>
      <c r="J98" s="27"/>
      <c r="K98" s="27"/>
    </row>
    <row r="99" customFormat="false" ht="30.75" hidden="false" customHeight="true" outlineLevel="0" collapsed="false">
      <c r="A99" s="26"/>
      <c r="B99" s="27"/>
      <c r="C99" s="27"/>
      <c r="D99" s="27"/>
      <c r="E99" s="27"/>
      <c r="F99" s="27"/>
      <c r="G99" s="27"/>
      <c r="H99" s="27"/>
      <c r="I99" s="27"/>
      <c r="J99" s="27"/>
      <c r="K99" s="27"/>
    </row>
    <row r="100" customFormat="false" ht="30.75" hidden="false" customHeight="true" outlineLevel="0" collapsed="false">
      <c r="A100" s="26"/>
      <c r="B100" s="27"/>
      <c r="C100" s="27"/>
      <c r="D100" s="27"/>
      <c r="E100" s="27"/>
      <c r="F100" s="27"/>
      <c r="G100" s="27"/>
      <c r="H100" s="27"/>
      <c r="I100" s="27"/>
      <c r="J100" s="27"/>
      <c r="K100" s="27"/>
    </row>
    <row r="101" customFormat="false" ht="30.75" hidden="false" customHeight="true" outlineLevel="0" collapsed="false">
      <c r="A101" s="26"/>
      <c r="B101" s="27"/>
      <c r="C101" s="27"/>
      <c r="D101" s="27"/>
      <c r="E101" s="27"/>
      <c r="F101" s="27"/>
      <c r="G101" s="27"/>
      <c r="H101" s="27"/>
      <c r="I101" s="27"/>
      <c r="J101" s="27"/>
      <c r="K101" s="27"/>
    </row>
    <row r="102" customFormat="false" ht="30.75" hidden="false" customHeight="true" outlineLevel="0" collapsed="false">
      <c r="A102" s="26"/>
      <c r="B102" s="27"/>
      <c r="C102" s="27"/>
      <c r="D102" s="27"/>
      <c r="E102" s="27"/>
      <c r="F102" s="27"/>
      <c r="G102" s="27"/>
      <c r="H102" s="27"/>
      <c r="I102" s="27"/>
      <c r="J102" s="27"/>
      <c r="K102" s="27"/>
    </row>
    <row r="103" customFormat="false" ht="30.75" hidden="false" customHeight="true" outlineLevel="0" collapsed="false">
      <c r="A103" s="26"/>
      <c r="B103" s="27"/>
      <c r="C103" s="27"/>
      <c r="D103" s="27"/>
      <c r="E103" s="27"/>
      <c r="F103" s="27"/>
      <c r="G103" s="27"/>
      <c r="H103" s="27"/>
      <c r="I103" s="27"/>
      <c r="J103" s="27"/>
      <c r="K103" s="27"/>
    </row>
    <row r="104" customFormat="false" ht="30.75" hidden="false" customHeight="true" outlineLevel="0" collapsed="false">
      <c r="A104" s="26"/>
      <c r="B104" s="27"/>
      <c r="C104" s="27"/>
      <c r="D104" s="27"/>
      <c r="E104" s="27"/>
      <c r="F104" s="27"/>
      <c r="G104" s="27"/>
      <c r="H104" s="27"/>
      <c r="I104" s="27"/>
      <c r="J104" s="27"/>
      <c r="K104" s="27"/>
    </row>
    <row r="105" customFormat="false" ht="30.75" hidden="false" customHeight="true" outlineLevel="0" collapsed="false">
      <c r="A105" s="26"/>
      <c r="B105" s="27"/>
      <c r="C105" s="27"/>
      <c r="D105" s="27"/>
      <c r="E105" s="27"/>
      <c r="F105" s="27"/>
      <c r="G105" s="27"/>
      <c r="H105" s="27"/>
      <c r="I105" s="27"/>
      <c r="J105" s="27"/>
      <c r="K105" s="27"/>
    </row>
    <row r="106" customFormat="false" ht="30.75" hidden="false" customHeight="true" outlineLevel="0" collapsed="false">
      <c r="A106" s="26"/>
      <c r="B106" s="27"/>
      <c r="C106" s="27"/>
      <c r="D106" s="27"/>
      <c r="E106" s="27"/>
      <c r="F106" s="27"/>
      <c r="G106" s="27"/>
      <c r="H106" s="27"/>
      <c r="I106" s="27"/>
      <c r="J106" s="27"/>
      <c r="K106" s="27"/>
    </row>
    <row r="107" customFormat="false" ht="30.75" hidden="false" customHeight="true" outlineLevel="0" collapsed="false">
      <c r="A107" s="26"/>
      <c r="B107" s="27"/>
      <c r="C107" s="27"/>
      <c r="D107" s="27"/>
      <c r="E107" s="27"/>
      <c r="F107" s="27"/>
      <c r="G107" s="27"/>
      <c r="H107" s="27"/>
      <c r="I107" s="27"/>
      <c r="J107" s="27"/>
      <c r="K107" s="27"/>
    </row>
    <row r="108" customFormat="false" ht="30.75" hidden="false" customHeight="true" outlineLevel="0" collapsed="false">
      <c r="A108" s="26"/>
      <c r="B108" s="27"/>
      <c r="C108" s="27"/>
      <c r="D108" s="27"/>
      <c r="E108" s="27"/>
      <c r="F108" s="27"/>
      <c r="G108" s="27"/>
      <c r="H108" s="27"/>
      <c r="I108" s="27"/>
      <c r="J108" s="27"/>
      <c r="K108" s="27"/>
    </row>
    <row r="109" customFormat="false" ht="30.75" hidden="false" customHeight="true" outlineLevel="0" collapsed="false">
      <c r="A109" s="26"/>
      <c r="B109" s="27"/>
      <c r="C109" s="27"/>
      <c r="D109" s="27"/>
      <c r="E109" s="27"/>
      <c r="F109" s="27"/>
      <c r="G109" s="27"/>
      <c r="H109" s="27"/>
      <c r="I109" s="27"/>
      <c r="J109" s="27"/>
      <c r="K109" s="27"/>
    </row>
    <row r="110" customFormat="false" ht="30.75" hidden="false" customHeight="true" outlineLevel="0" collapsed="false">
      <c r="A110" s="26"/>
      <c r="B110" s="27"/>
      <c r="C110" s="27"/>
      <c r="D110" s="27"/>
      <c r="E110" s="27"/>
      <c r="F110" s="27"/>
      <c r="G110" s="27"/>
      <c r="H110" s="27"/>
      <c r="I110" s="27"/>
      <c r="J110" s="27"/>
      <c r="K110" s="27"/>
    </row>
    <row r="111" customFormat="false" ht="30.75" hidden="false" customHeight="true" outlineLevel="0" collapsed="false">
      <c r="A111" s="26"/>
      <c r="B111" s="27"/>
      <c r="C111" s="27"/>
      <c r="D111" s="27"/>
      <c r="E111" s="27"/>
      <c r="F111" s="27"/>
      <c r="G111" s="27"/>
      <c r="H111" s="27"/>
      <c r="I111" s="27"/>
      <c r="J111" s="27"/>
      <c r="K111" s="27"/>
    </row>
    <row r="112" customFormat="false" ht="30.75" hidden="false" customHeight="true" outlineLevel="0" collapsed="false">
      <c r="A112" s="26"/>
      <c r="B112" s="27"/>
      <c r="C112" s="27"/>
      <c r="D112" s="27"/>
      <c r="E112" s="27"/>
      <c r="F112" s="27"/>
      <c r="G112" s="27"/>
      <c r="H112" s="27"/>
      <c r="I112" s="27"/>
      <c r="J112" s="27"/>
      <c r="K112" s="27"/>
    </row>
    <row r="113" customFormat="false" ht="30.75" hidden="false" customHeight="true" outlineLevel="0" collapsed="false">
      <c r="A113" s="26"/>
      <c r="B113" s="27"/>
      <c r="C113" s="27"/>
      <c r="D113" s="27"/>
      <c r="E113" s="27"/>
      <c r="F113" s="27"/>
      <c r="G113" s="27"/>
      <c r="H113" s="27"/>
      <c r="I113" s="27"/>
      <c r="J113" s="27"/>
      <c r="K113" s="27"/>
    </row>
    <row r="114" customFormat="false" ht="30.75" hidden="false" customHeight="true" outlineLevel="0" collapsed="false">
      <c r="A114" s="26"/>
      <c r="B114" s="27"/>
      <c r="C114" s="27"/>
      <c r="D114" s="27"/>
      <c r="E114" s="27"/>
      <c r="F114" s="27"/>
      <c r="G114" s="27"/>
      <c r="H114" s="27"/>
      <c r="I114" s="27"/>
      <c r="J114" s="27"/>
      <c r="K114" s="27"/>
    </row>
    <row r="115" customFormat="false" ht="30.75" hidden="false" customHeight="true" outlineLevel="0" collapsed="false">
      <c r="A115" s="26"/>
      <c r="B115" s="27"/>
      <c r="C115" s="27"/>
      <c r="D115" s="27"/>
      <c r="E115" s="27"/>
      <c r="F115" s="27"/>
      <c r="G115" s="27"/>
      <c r="H115" s="27"/>
      <c r="I115" s="27"/>
      <c r="J115" s="27"/>
      <c r="K115" s="27"/>
    </row>
    <row r="116" customFormat="false" ht="30.75" hidden="false" customHeight="true" outlineLevel="0" collapsed="false">
      <c r="A116" s="26"/>
      <c r="B116" s="27"/>
      <c r="C116" s="27"/>
      <c r="D116" s="27"/>
      <c r="E116" s="27"/>
      <c r="F116" s="27"/>
      <c r="G116" s="27"/>
      <c r="H116" s="27"/>
      <c r="I116" s="27"/>
      <c r="J116" s="27"/>
      <c r="K116" s="27"/>
    </row>
    <row r="117" customFormat="false" ht="30.75" hidden="false" customHeight="true" outlineLevel="0" collapsed="false">
      <c r="A117" s="26"/>
      <c r="B117" s="27"/>
      <c r="C117" s="27"/>
      <c r="D117" s="27"/>
      <c r="E117" s="27"/>
      <c r="F117" s="27"/>
      <c r="G117" s="27"/>
      <c r="H117" s="27"/>
      <c r="I117" s="27"/>
      <c r="J117" s="27"/>
      <c r="K117" s="27"/>
    </row>
    <row r="118" customFormat="false" ht="30.75" hidden="false" customHeight="true" outlineLevel="0" collapsed="false">
      <c r="A118" s="26"/>
      <c r="B118" s="27"/>
      <c r="C118" s="27"/>
      <c r="D118" s="27"/>
      <c r="E118" s="27"/>
      <c r="F118" s="27"/>
      <c r="G118" s="27"/>
      <c r="H118" s="27"/>
      <c r="I118" s="27"/>
      <c r="J118" s="27"/>
      <c r="K118" s="27"/>
    </row>
    <row r="119" customFormat="false" ht="30.75" hidden="false" customHeight="true" outlineLevel="0" collapsed="false">
      <c r="A119" s="26"/>
      <c r="B119" s="27"/>
      <c r="C119" s="27"/>
      <c r="D119" s="27"/>
      <c r="E119" s="27"/>
      <c r="F119" s="27"/>
      <c r="G119" s="27"/>
      <c r="H119" s="27"/>
      <c r="I119" s="27"/>
      <c r="J119" s="27"/>
      <c r="K119" s="27"/>
    </row>
    <row r="120" customFormat="false" ht="30.75" hidden="false" customHeight="true" outlineLevel="0" collapsed="false">
      <c r="A120" s="26"/>
      <c r="B120" s="27"/>
      <c r="C120" s="27"/>
      <c r="D120" s="27"/>
      <c r="E120" s="27"/>
      <c r="F120" s="27"/>
      <c r="G120" s="27"/>
      <c r="H120" s="27"/>
      <c r="I120" s="27"/>
      <c r="J120" s="27"/>
      <c r="K120" s="27"/>
    </row>
    <row r="121" customFormat="false" ht="30.75" hidden="false" customHeight="true" outlineLevel="0" collapsed="false">
      <c r="A121" s="26"/>
      <c r="B121" s="27"/>
      <c r="C121" s="27"/>
      <c r="D121" s="27"/>
      <c r="E121" s="27"/>
      <c r="F121" s="27"/>
      <c r="G121" s="27"/>
      <c r="H121" s="27"/>
      <c r="I121" s="27"/>
      <c r="J121" s="27"/>
      <c r="K121" s="27"/>
    </row>
    <row r="122" customFormat="false" ht="30.75" hidden="false" customHeight="true" outlineLevel="0" collapsed="false">
      <c r="A122" s="26"/>
      <c r="B122" s="27"/>
      <c r="C122" s="27"/>
      <c r="D122" s="27"/>
      <c r="E122" s="27"/>
      <c r="F122" s="27"/>
      <c r="G122" s="27"/>
      <c r="H122" s="27"/>
      <c r="I122" s="27"/>
      <c r="J122" s="27"/>
      <c r="K122" s="27"/>
    </row>
    <row r="123" customFormat="false" ht="30.75" hidden="false" customHeight="true" outlineLevel="0" collapsed="false">
      <c r="A123" s="26"/>
      <c r="B123" s="27"/>
      <c r="C123" s="27"/>
      <c r="D123" s="27"/>
      <c r="E123" s="27"/>
      <c r="F123" s="27"/>
      <c r="G123" s="27"/>
      <c r="H123" s="27"/>
      <c r="I123" s="27"/>
      <c r="J123" s="27"/>
      <c r="K123" s="27"/>
    </row>
    <row r="124" customFormat="false" ht="30.75" hidden="false" customHeight="true" outlineLevel="0" collapsed="false">
      <c r="A124" s="26"/>
      <c r="B124" s="27"/>
      <c r="C124" s="27"/>
      <c r="D124" s="27"/>
      <c r="E124" s="27"/>
      <c r="F124" s="27"/>
      <c r="G124" s="27"/>
      <c r="H124" s="27"/>
      <c r="I124" s="27"/>
      <c r="J124" s="27"/>
      <c r="K124" s="27"/>
    </row>
    <row r="125" customFormat="false" ht="30.75" hidden="false" customHeight="true" outlineLevel="0" collapsed="false">
      <c r="A125" s="26"/>
      <c r="B125" s="27"/>
      <c r="C125" s="27"/>
      <c r="D125" s="27"/>
      <c r="E125" s="27"/>
      <c r="F125" s="27"/>
      <c r="G125" s="27"/>
      <c r="H125" s="27"/>
      <c r="I125" s="27"/>
      <c r="J125" s="27"/>
      <c r="K125" s="27"/>
    </row>
    <row r="126" customFormat="false" ht="30.75" hidden="false" customHeight="true" outlineLevel="0" collapsed="false">
      <c r="A126" s="26"/>
      <c r="B126" s="27"/>
      <c r="C126" s="27"/>
      <c r="D126" s="27"/>
      <c r="E126" s="27"/>
      <c r="F126" s="27"/>
      <c r="G126" s="27"/>
      <c r="H126" s="27"/>
      <c r="I126" s="27"/>
      <c r="J126" s="27"/>
      <c r="K126" s="27"/>
    </row>
    <row r="127" customFormat="false" ht="30.75" hidden="false" customHeight="true" outlineLevel="0" collapsed="false">
      <c r="A127" s="26"/>
      <c r="B127" s="27"/>
      <c r="C127" s="27"/>
      <c r="D127" s="27"/>
      <c r="E127" s="27"/>
      <c r="F127" s="27"/>
      <c r="G127" s="27"/>
      <c r="H127" s="27"/>
      <c r="I127" s="27"/>
      <c r="J127" s="27"/>
      <c r="K127" s="27"/>
    </row>
    <row r="128" customFormat="false" ht="30.75" hidden="false" customHeight="true" outlineLevel="0" collapsed="false">
      <c r="A128" s="26"/>
      <c r="B128" s="27"/>
      <c r="C128" s="27"/>
      <c r="D128" s="27"/>
      <c r="E128" s="27"/>
      <c r="F128" s="27"/>
      <c r="G128" s="27"/>
      <c r="H128" s="27"/>
      <c r="I128" s="27"/>
      <c r="J128" s="27"/>
      <c r="K128" s="27"/>
    </row>
    <row r="129" customFormat="false" ht="30.75" hidden="false" customHeight="true" outlineLevel="0" collapsed="false">
      <c r="A129" s="26"/>
      <c r="B129" s="27"/>
      <c r="C129" s="27"/>
      <c r="D129" s="27"/>
      <c r="E129" s="27"/>
      <c r="F129" s="27"/>
      <c r="G129" s="27"/>
      <c r="H129" s="27"/>
      <c r="I129" s="27"/>
      <c r="J129" s="27"/>
      <c r="K129" s="27"/>
    </row>
    <row r="130" customFormat="false" ht="30.75" hidden="false" customHeight="true" outlineLevel="0" collapsed="false">
      <c r="A130" s="26"/>
      <c r="B130" s="27"/>
      <c r="C130" s="27"/>
      <c r="D130" s="27"/>
      <c r="E130" s="27"/>
      <c r="F130" s="27"/>
      <c r="G130" s="27"/>
      <c r="H130" s="27"/>
      <c r="I130" s="27"/>
      <c r="J130" s="27"/>
      <c r="K130" s="27"/>
    </row>
    <row r="131" customFormat="false" ht="30.75" hidden="false" customHeight="true" outlineLevel="0" collapsed="false">
      <c r="A131" s="26"/>
      <c r="B131" s="27"/>
      <c r="C131" s="27"/>
      <c r="D131" s="27"/>
      <c r="E131" s="27"/>
      <c r="F131" s="27"/>
      <c r="G131" s="27"/>
      <c r="H131" s="27"/>
      <c r="I131" s="27"/>
      <c r="J131" s="27"/>
      <c r="K131" s="27"/>
    </row>
    <row r="132" customFormat="false" ht="30.75" hidden="false" customHeight="true" outlineLevel="0" collapsed="false">
      <c r="A132" s="26"/>
      <c r="B132" s="27"/>
      <c r="C132" s="27"/>
      <c r="D132" s="27"/>
      <c r="E132" s="27"/>
      <c r="F132" s="27"/>
      <c r="G132" s="27"/>
      <c r="H132" s="27"/>
      <c r="I132" s="27"/>
      <c r="J132" s="27"/>
      <c r="K132" s="27"/>
    </row>
    <row r="133" customFormat="false" ht="30.75" hidden="false" customHeight="true" outlineLevel="0" collapsed="false">
      <c r="A133" s="26"/>
      <c r="B133" s="27"/>
      <c r="C133" s="27"/>
      <c r="D133" s="27"/>
      <c r="E133" s="27"/>
      <c r="F133" s="27"/>
      <c r="G133" s="27"/>
      <c r="H133" s="27"/>
      <c r="I133" s="27"/>
      <c r="J133" s="27"/>
      <c r="K133" s="27"/>
    </row>
    <row r="134" customFormat="false" ht="30.75" hidden="false" customHeight="true" outlineLevel="0" collapsed="false">
      <c r="A134" s="26"/>
      <c r="B134" s="27"/>
      <c r="C134" s="27"/>
      <c r="D134" s="27"/>
      <c r="E134" s="27"/>
      <c r="F134" s="27"/>
      <c r="G134" s="27"/>
      <c r="H134" s="27"/>
      <c r="I134" s="27"/>
      <c r="J134" s="27"/>
      <c r="K134" s="27"/>
    </row>
    <row r="135" customFormat="false" ht="30.75" hidden="false" customHeight="true" outlineLevel="0" collapsed="false">
      <c r="A135" s="26"/>
      <c r="B135" s="27"/>
      <c r="C135" s="27"/>
      <c r="D135" s="27"/>
      <c r="E135" s="27"/>
      <c r="F135" s="27"/>
      <c r="G135" s="27"/>
      <c r="H135" s="27"/>
      <c r="I135" s="27"/>
      <c r="J135" s="27"/>
      <c r="K135" s="27"/>
    </row>
    <row r="136" customFormat="false" ht="30.75" hidden="false" customHeight="true" outlineLevel="0" collapsed="false">
      <c r="A136" s="26"/>
      <c r="B136" s="27"/>
      <c r="C136" s="27"/>
      <c r="D136" s="27"/>
      <c r="E136" s="27"/>
      <c r="F136" s="27"/>
      <c r="G136" s="27"/>
      <c r="H136" s="27"/>
      <c r="I136" s="27"/>
      <c r="J136" s="27"/>
      <c r="K136" s="27"/>
    </row>
    <row r="137" customFormat="false" ht="30.75" hidden="false" customHeight="true" outlineLevel="0" collapsed="false">
      <c r="A137" s="26"/>
      <c r="B137" s="27"/>
      <c r="C137" s="27"/>
      <c r="D137" s="27"/>
      <c r="E137" s="27"/>
      <c r="F137" s="27"/>
      <c r="G137" s="27"/>
      <c r="H137" s="27"/>
      <c r="I137" s="27"/>
      <c r="J137" s="27"/>
      <c r="K137" s="27"/>
    </row>
    <row r="138" customFormat="false" ht="30.75" hidden="false" customHeight="true" outlineLevel="0" collapsed="false">
      <c r="A138" s="26"/>
      <c r="B138" s="27"/>
      <c r="C138" s="27"/>
      <c r="D138" s="27"/>
      <c r="E138" s="27"/>
      <c r="F138" s="27"/>
      <c r="G138" s="27"/>
      <c r="H138" s="27"/>
      <c r="I138" s="27"/>
      <c r="J138" s="27"/>
      <c r="K138" s="27"/>
    </row>
    <row r="139" customFormat="false" ht="30.75" hidden="false" customHeight="true" outlineLevel="0" collapsed="false">
      <c r="A139" s="26"/>
      <c r="B139" s="27"/>
      <c r="C139" s="27"/>
      <c r="D139" s="27"/>
      <c r="E139" s="27"/>
      <c r="F139" s="27"/>
      <c r="G139" s="27"/>
      <c r="H139" s="27"/>
      <c r="I139" s="27"/>
      <c r="J139" s="27"/>
      <c r="K139" s="27"/>
    </row>
    <row r="140" customFormat="false" ht="30.75" hidden="false" customHeight="true" outlineLevel="0" collapsed="false">
      <c r="A140" s="26"/>
      <c r="B140" s="27"/>
      <c r="C140" s="27"/>
      <c r="D140" s="27"/>
      <c r="E140" s="27"/>
      <c r="F140" s="27"/>
      <c r="G140" s="27"/>
      <c r="H140" s="27"/>
      <c r="I140" s="27"/>
      <c r="J140" s="27"/>
      <c r="K140" s="27"/>
    </row>
    <row r="141" customFormat="false" ht="30.75" hidden="false" customHeight="true" outlineLevel="0" collapsed="false">
      <c r="A141" s="26"/>
      <c r="B141" s="27"/>
      <c r="C141" s="27"/>
      <c r="D141" s="27"/>
      <c r="E141" s="27"/>
      <c r="F141" s="27"/>
      <c r="G141" s="27"/>
      <c r="H141" s="27"/>
      <c r="I141" s="27"/>
      <c r="J141" s="27"/>
      <c r="K141" s="27"/>
    </row>
    <row r="142" customFormat="false" ht="30.75" hidden="false" customHeight="true" outlineLevel="0" collapsed="false">
      <c r="A142" s="26"/>
      <c r="B142" s="27"/>
      <c r="C142" s="27"/>
      <c r="D142" s="27"/>
      <c r="E142" s="27"/>
      <c r="F142" s="27"/>
      <c r="G142" s="27"/>
      <c r="H142" s="27"/>
      <c r="I142" s="27"/>
      <c r="J142" s="27"/>
      <c r="K142" s="27"/>
    </row>
    <row r="143" customFormat="false" ht="30.75" hidden="false" customHeight="true" outlineLevel="0" collapsed="false">
      <c r="A143" s="26"/>
      <c r="B143" s="27"/>
      <c r="C143" s="27"/>
      <c r="D143" s="27"/>
      <c r="E143" s="27"/>
      <c r="F143" s="27"/>
      <c r="G143" s="27"/>
      <c r="H143" s="27"/>
      <c r="I143" s="27"/>
      <c r="J143" s="27"/>
      <c r="K143" s="27"/>
    </row>
    <row r="144" customFormat="false" ht="30.75" hidden="false" customHeight="true" outlineLevel="0" collapsed="false">
      <c r="A144" s="26"/>
      <c r="B144" s="27"/>
      <c r="C144" s="27"/>
      <c r="D144" s="27"/>
      <c r="E144" s="27"/>
      <c r="F144" s="27"/>
      <c r="G144" s="27"/>
      <c r="H144" s="27"/>
      <c r="I144" s="27"/>
      <c r="J144" s="27"/>
      <c r="K144" s="27"/>
    </row>
    <row r="145" customFormat="false" ht="30.75" hidden="false" customHeight="true" outlineLevel="0" collapsed="false">
      <c r="A145" s="26"/>
      <c r="B145" s="27"/>
      <c r="C145" s="27"/>
      <c r="D145" s="27"/>
      <c r="E145" s="27"/>
      <c r="F145" s="27"/>
      <c r="G145" s="27"/>
      <c r="H145" s="27"/>
      <c r="I145" s="27"/>
      <c r="J145" s="27"/>
      <c r="K145" s="27"/>
    </row>
    <row r="146" customFormat="false" ht="30.75" hidden="false" customHeight="true" outlineLevel="0" collapsed="false">
      <c r="A146" s="26"/>
      <c r="B146" s="27"/>
      <c r="C146" s="27"/>
      <c r="D146" s="27"/>
      <c r="E146" s="27"/>
      <c r="F146" s="27"/>
      <c r="G146" s="27"/>
      <c r="H146" s="27"/>
      <c r="I146" s="27"/>
      <c r="J146" s="27"/>
      <c r="K146" s="27"/>
    </row>
    <row r="147" customFormat="false" ht="30.75" hidden="false" customHeight="true" outlineLevel="0" collapsed="false">
      <c r="B147" s="27"/>
      <c r="C147" s="27"/>
      <c r="D147" s="27"/>
      <c r="E147" s="27"/>
      <c r="F147" s="27"/>
      <c r="G147" s="27"/>
      <c r="H147" s="27"/>
      <c r="I147" s="27"/>
      <c r="J147" s="27"/>
      <c r="K147" s="27"/>
    </row>
    <row r="148" customFormat="false" ht="30.75" hidden="false" customHeight="true" outlineLevel="0" collapsed="false">
      <c r="B148" s="27"/>
      <c r="C148" s="27"/>
      <c r="D148" s="27"/>
      <c r="E148" s="27"/>
      <c r="F148" s="27"/>
      <c r="G148" s="27"/>
      <c r="H148" s="27"/>
      <c r="I148" s="27"/>
      <c r="J148" s="27"/>
      <c r="K148" s="27"/>
    </row>
    <row r="149" customFormat="false" ht="30.75" hidden="false" customHeight="true" outlineLevel="0" collapsed="false">
      <c r="B149" s="27"/>
      <c r="C149" s="27"/>
      <c r="D149" s="27"/>
      <c r="E149" s="27"/>
      <c r="F149" s="27"/>
      <c r="G149" s="27"/>
      <c r="H149" s="27"/>
      <c r="I149" s="27"/>
      <c r="J149" s="27"/>
      <c r="K149" s="27"/>
    </row>
    <row r="150" customFormat="false" ht="30.75" hidden="false" customHeight="true" outlineLevel="0" collapsed="false">
      <c r="B150" s="27"/>
      <c r="C150" s="27"/>
      <c r="D150" s="27"/>
      <c r="E150" s="27"/>
      <c r="F150" s="27"/>
      <c r="G150" s="27"/>
      <c r="H150" s="27"/>
      <c r="I150" s="27"/>
      <c r="J150" s="27"/>
      <c r="K150" s="27"/>
    </row>
    <row r="151" customFormat="false" ht="30.75" hidden="false" customHeight="true" outlineLevel="0" collapsed="false">
      <c r="B151" s="27"/>
      <c r="C151" s="27"/>
      <c r="D151" s="27"/>
      <c r="E151" s="27"/>
      <c r="F151" s="27"/>
      <c r="G151" s="27"/>
      <c r="H151" s="27"/>
      <c r="I151" s="27"/>
      <c r="J151" s="27"/>
      <c r="K151" s="27"/>
    </row>
    <row r="152" customFormat="false" ht="30.75" hidden="false" customHeight="true" outlineLevel="0" collapsed="false">
      <c r="B152" s="27"/>
      <c r="C152" s="27"/>
      <c r="D152" s="27"/>
      <c r="E152" s="27"/>
      <c r="F152" s="27"/>
      <c r="G152" s="27"/>
      <c r="H152" s="27"/>
      <c r="I152" s="27"/>
      <c r="J152" s="27"/>
      <c r="K152" s="27"/>
    </row>
    <row r="153" customFormat="false" ht="30.75" hidden="false" customHeight="true" outlineLevel="0" collapsed="false">
      <c r="B153" s="27"/>
      <c r="C153" s="27"/>
      <c r="D153" s="27"/>
      <c r="E153" s="27"/>
      <c r="F153" s="27"/>
      <c r="G153" s="27"/>
      <c r="H153" s="27"/>
      <c r="I153" s="27"/>
      <c r="J153" s="27"/>
      <c r="K153" s="27"/>
    </row>
    <row r="154" customFormat="false" ht="30.75" hidden="false" customHeight="true" outlineLevel="0" collapsed="false">
      <c r="B154" s="27"/>
      <c r="C154" s="27"/>
      <c r="D154" s="27"/>
      <c r="E154" s="27"/>
      <c r="F154" s="27"/>
      <c r="G154" s="27"/>
      <c r="H154" s="27"/>
      <c r="I154" s="27"/>
      <c r="J154" s="27"/>
      <c r="K154" s="27"/>
    </row>
    <row r="155" customFormat="false" ht="30.75" hidden="false" customHeight="true" outlineLevel="0" collapsed="false">
      <c r="B155" s="27"/>
      <c r="C155" s="27"/>
      <c r="D155" s="27"/>
      <c r="E155" s="27"/>
      <c r="F155" s="27"/>
      <c r="G155" s="27"/>
      <c r="H155" s="27"/>
      <c r="I155" s="27"/>
      <c r="J155" s="27"/>
      <c r="K155" s="27"/>
    </row>
    <row r="156" customFormat="false" ht="30.75" hidden="false" customHeight="true" outlineLevel="0" collapsed="false">
      <c r="B156" s="27"/>
      <c r="C156" s="27"/>
      <c r="D156" s="27"/>
      <c r="E156" s="27"/>
      <c r="F156" s="27"/>
      <c r="G156" s="27"/>
      <c r="H156" s="27"/>
      <c r="I156" s="27"/>
      <c r="J156" s="27"/>
      <c r="K156" s="27"/>
    </row>
    <row r="157" customFormat="false" ht="30.75" hidden="false" customHeight="true" outlineLevel="0" collapsed="false">
      <c r="B157" s="27"/>
      <c r="C157" s="27"/>
      <c r="D157" s="27"/>
      <c r="E157" s="27"/>
      <c r="F157" s="27"/>
      <c r="G157" s="27"/>
      <c r="H157" s="27"/>
      <c r="I157" s="27"/>
      <c r="J157" s="27"/>
      <c r="K157" s="27"/>
    </row>
    <row r="158" customFormat="false" ht="30.75" hidden="false" customHeight="true" outlineLevel="0" collapsed="false">
      <c r="B158" s="27"/>
      <c r="C158" s="27"/>
      <c r="D158" s="27"/>
      <c r="E158" s="27"/>
      <c r="F158" s="27"/>
      <c r="G158" s="27"/>
      <c r="H158" s="27"/>
      <c r="I158" s="27"/>
      <c r="J158" s="27"/>
      <c r="K158" s="27"/>
    </row>
    <row r="159" customFormat="false" ht="30.75" hidden="false" customHeight="true" outlineLevel="0" collapsed="false">
      <c r="B159" s="27"/>
      <c r="C159" s="27"/>
      <c r="D159" s="27"/>
      <c r="E159" s="27"/>
      <c r="F159" s="27"/>
      <c r="G159" s="27"/>
      <c r="H159" s="27"/>
      <c r="I159" s="27"/>
      <c r="J159" s="27"/>
      <c r="K159" s="27"/>
    </row>
    <row r="160" customFormat="false" ht="30.75" hidden="false" customHeight="true" outlineLevel="0" collapsed="false">
      <c r="B160" s="27"/>
      <c r="C160" s="27"/>
      <c r="D160" s="27"/>
      <c r="E160" s="27"/>
      <c r="F160" s="27"/>
      <c r="G160" s="27"/>
      <c r="H160" s="27"/>
      <c r="I160" s="27"/>
      <c r="J160" s="27"/>
      <c r="K160" s="27"/>
    </row>
    <row r="161" customFormat="false" ht="30.75" hidden="false" customHeight="true" outlineLevel="0" collapsed="false">
      <c r="B161" s="27"/>
      <c r="C161" s="27"/>
      <c r="D161" s="27"/>
      <c r="E161" s="27"/>
      <c r="F161" s="27"/>
      <c r="G161" s="27"/>
      <c r="H161" s="27"/>
      <c r="I161" s="27"/>
      <c r="J161" s="27"/>
      <c r="K161" s="27"/>
    </row>
    <row r="162" customFormat="false" ht="30.75" hidden="false" customHeight="true" outlineLevel="0" collapsed="false">
      <c r="B162" s="27"/>
      <c r="C162" s="27"/>
      <c r="D162" s="27"/>
      <c r="E162" s="27"/>
      <c r="F162" s="27"/>
      <c r="G162" s="27"/>
      <c r="H162" s="27"/>
      <c r="I162" s="27"/>
      <c r="J162" s="27"/>
      <c r="K162" s="27"/>
    </row>
    <row r="163" customFormat="false" ht="30.75" hidden="false" customHeight="true" outlineLevel="0" collapsed="false">
      <c r="B163" s="27"/>
      <c r="C163" s="27"/>
      <c r="D163" s="27"/>
      <c r="E163" s="27"/>
      <c r="F163" s="27"/>
      <c r="G163" s="27"/>
      <c r="H163" s="27"/>
      <c r="I163" s="27"/>
      <c r="J163" s="27"/>
      <c r="K163" s="27"/>
    </row>
    <row r="164" customFormat="false" ht="30.75" hidden="false" customHeight="true" outlineLevel="0" collapsed="false">
      <c r="B164" s="27"/>
      <c r="C164" s="27"/>
      <c r="D164" s="27"/>
      <c r="E164" s="27"/>
      <c r="F164" s="27"/>
      <c r="G164" s="27"/>
      <c r="H164" s="27"/>
      <c r="I164" s="27"/>
      <c r="J164" s="27"/>
      <c r="K164" s="27"/>
    </row>
    <row r="165" customFormat="false" ht="30.75" hidden="false" customHeight="true" outlineLevel="0" collapsed="false">
      <c r="B165" s="27"/>
      <c r="C165" s="27"/>
      <c r="D165" s="27"/>
      <c r="E165" s="27"/>
      <c r="F165" s="27"/>
      <c r="G165" s="27"/>
      <c r="H165" s="27"/>
      <c r="I165" s="27"/>
      <c r="J165" s="27"/>
      <c r="K165" s="27"/>
    </row>
    <row r="166" customFormat="false" ht="30.75" hidden="false" customHeight="true" outlineLevel="0" collapsed="false">
      <c r="B166" s="27"/>
      <c r="C166" s="27"/>
      <c r="D166" s="27"/>
      <c r="E166" s="27"/>
      <c r="F166" s="27"/>
      <c r="G166" s="27"/>
      <c r="H166" s="27"/>
      <c r="I166" s="27"/>
      <c r="J166" s="27"/>
      <c r="K166" s="27"/>
    </row>
    <row r="167" customFormat="false" ht="30.75" hidden="false" customHeight="true" outlineLevel="0" collapsed="false">
      <c r="B167" s="27"/>
      <c r="C167" s="27"/>
      <c r="D167" s="27"/>
      <c r="E167" s="27"/>
      <c r="F167" s="27"/>
      <c r="G167" s="27"/>
      <c r="H167" s="27"/>
      <c r="I167" s="27"/>
      <c r="J167" s="27"/>
      <c r="K167" s="27"/>
    </row>
    <row r="168" customFormat="false" ht="30.75" hidden="false" customHeight="true" outlineLevel="0" collapsed="false">
      <c r="B168" s="27"/>
      <c r="C168" s="27"/>
      <c r="D168" s="27"/>
      <c r="E168" s="27"/>
      <c r="F168" s="27"/>
      <c r="G168" s="27"/>
      <c r="H168" s="27"/>
      <c r="I168" s="27"/>
      <c r="J168" s="27"/>
      <c r="K168" s="27"/>
    </row>
    <row r="169" customFormat="false" ht="30.75" hidden="false" customHeight="true" outlineLevel="0" collapsed="false">
      <c r="B169" s="27"/>
      <c r="C169" s="27"/>
      <c r="D169" s="27"/>
      <c r="E169" s="27"/>
      <c r="F169" s="27"/>
      <c r="G169" s="27"/>
      <c r="H169" s="27"/>
      <c r="I169" s="27"/>
      <c r="J169" s="27"/>
      <c r="K169" s="27"/>
    </row>
    <row r="170" customFormat="false" ht="30.75" hidden="false" customHeight="true" outlineLevel="0" collapsed="false">
      <c r="B170" s="27"/>
      <c r="C170" s="27"/>
      <c r="D170" s="27"/>
      <c r="E170" s="27"/>
      <c r="F170" s="27"/>
      <c r="G170" s="27"/>
      <c r="H170" s="27"/>
      <c r="I170" s="27"/>
      <c r="J170" s="27"/>
      <c r="K170" s="27"/>
    </row>
    <row r="171" customFormat="false" ht="30.75" hidden="false" customHeight="true" outlineLevel="0" collapsed="false">
      <c r="B171" s="27"/>
      <c r="C171" s="27"/>
      <c r="D171" s="27"/>
      <c r="E171" s="27"/>
      <c r="F171" s="27"/>
      <c r="G171" s="27"/>
      <c r="H171" s="27"/>
      <c r="I171" s="27"/>
      <c r="J171" s="27"/>
      <c r="K171" s="27"/>
    </row>
    <row r="172" customFormat="false" ht="30.75" hidden="false" customHeight="true" outlineLevel="0" collapsed="false">
      <c r="B172" s="27"/>
      <c r="C172" s="27"/>
      <c r="D172" s="27"/>
      <c r="E172" s="27"/>
      <c r="F172" s="27"/>
      <c r="G172" s="27"/>
      <c r="H172" s="27"/>
      <c r="I172" s="27"/>
      <c r="J172" s="27"/>
      <c r="K172" s="27"/>
    </row>
    <row r="173" customFormat="false" ht="30.75" hidden="false" customHeight="true" outlineLevel="0" collapsed="false">
      <c r="B173" s="27"/>
      <c r="C173" s="27"/>
      <c r="D173" s="27"/>
      <c r="E173" s="27"/>
      <c r="F173" s="27"/>
      <c r="G173" s="27"/>
      <c r="H173" s="27"/>
      <c r="I173" s="27"/>
      <c r="J173" s="27"/>
      <c r="K173" s="27"/>
    </row>
    <row r="174" customFormat="false" ht="30.75" hidden="false" customHeight="true" outlineLevel="0" collapsed="false">
      <c r="B174" s="27"/>
      <c r="C174" s="27"/>
      <c r="D174" s="27"/>
      <c r="E174" s="27"/>
      <c r="F174" s="27"/>
      <c r="G174" s="27"/>
      <c r="H174" s="27"/>
      <c r="I174" s="27"/>
      <c r="J174" s="27"/>
      <c r="K174" s="27"/>
    </row>
    <row r="175" customFormat="false" ht="30.75" hidden="false" customHeight="true" outlineLevel="0" collapsed="false">
      <c r="B175" s="27"/>
      <c r="C175" s="27"/>
      <c r="D175" s="27"/>
      <c r="E175" s="27"/>
      <c r="F175" s="27"/>
      <c r="G175" s="27"/>
      <c r="H175" s="27"/>
      <c r="I175" s="27"/>
      <c r="J175" s="27"/>
      <c r="K175" s="27"/>
    </row>
    <row r="176" customFormat="false" ht="30.75" hidden="false" customHeight="true" outlineLevel="0" collapsed="false">
      <c r="B176" s="27"/>
      <c r="C176" s="27"/>
      <c r="D176" s="27"/>
      <c r="E176" s="27"/>
      <c r="F176" s="27"/>
      <c r="G176" s="27"/>
      <c r="H176" s="27"/>
      <c r="I176" s="27"/>
      <c r="J176" s="27"/>
      <c r="K176" s="27"/>
    </row>
    <row r="177" customFormat="false" ht="30.75" hidden="false" customHeight="true" outlineLevel="0" collapsed="false">
      <c r="B177" s="27"/>
      <c r="C177" s="27"/>
      <c r="D177" s="27"/>
      <c r="E177" s="27"/>
      <c r="F177" s="27"/>
      <c r="G177" s="27"/>
      <c r="H177" s="27"/>
      <c r="I177" s="27"/>
      <c r="J177" s="27"/>
      <c r="K177" s="27"/>
    </row>
    <row r="178" customFormat="false" ht="30.75" hidden="false" customHeight="true" outlineLevel="0" collapsed="false">
      <c r="B178" s="27"/>
      <c r="C178" s="27"/>
      <c r="D178" s="27"/>
      <c r="E178" s="27"/>
      <c r="F178" s="27"/>
      <c r="G178" s="27"/>
      <c r="H178" s="27"/>
      <c r="I178" s="27"/>
      <c r="J178" s="27"/>
      <c r="K178" s="27"/>
    </row>
    <row r="179" customFormat="false" ht="30.75" hidden="false" customHeight="true" outlineLevel="0" collapsed="false">
      <c r="B179" s="27"/>
      <c r="C179" s="27"/>
      <c r="D179" s="27"/>
      <c r="E179" s="27"/>
      <c r="F179" s="27"/>
      <c r="G179" s="27"/>
      <c r="H179" s="27"/>
      <c r="I179" s="27"/>
      <c r="J179" s="27"/>
      <c r="K179" s="27"/>
    </row>
    <row r="180" customFormat="false" ht="30.75" hidden="false" customHeight="true" outlineLevel="0" collapsed="false">
      <c r="B180" s="27"/>
      <c r="C180" s="27"/>
      <c r="D180" s="27"/>
      <c r="E180" s="27"/>
      <c r="F180" s="27"/>
      <c r="G180" s="27"/>
      <c r="H180" s="27"/>
      <c r="I180" s="27"/>
      <c r="J180" s="27"/>
      <c r="K180" s="27"/>
    </row>
    <row r="181" customFormat="false" ht="30.75" hidden="false" customHeight="true" outlineLevel="0" collapsed="false">
      <c r="B181" s="27"/>
      <c r="C181" s="27"/>
      <c r="D181" s="27"/>
      <c r="E181" s="27"/>
      <c r="F181" s="27"/>
      <c r="G181" s="27"/>
      <c r="H181" s="27"/>
      <c r="I181" s="27"/>
      <c r="J181" s="27"/>
      <c r="K181" s="27"/>
    </row>
    <row r="182" customFormat="false" ht="30.75" hidden="false" customHeight="true" outlineLevel="0" collapsed="false">
      <c r="B182" s="27"/>
      <c r="C182" s="27"/>
      <c r="D182" s="27"/>
      <c r="E182" s="27"/>
      <c r="F182" s="27"/>
      <c r="G182" s="27"/>
      <c r="H182" s="27"/>
      <c r="I182" s="27"/>
      <c r="J182" s="27"/>
      <c r="K182" s="27"/>
    </row>
    <row r="183" customFormat="false" ht="30.75" hidden="false" customHeight="true" outlineLevel="0" collapsed="false">
      <c r="B183" s="27"/>
      <c r="C183" s="27"/>
      <c r="D183" s="27"/>
      <c r="E183" s="27"/>
      <c r="F183" s="27"/>
      <c r="G183" s="27"/>
      <c r="H183" s="27"/>
      <c r="I183" s="27"/>
      <c r="J183" s="27"/>
      <c r="K183" s="27"/>
    </row>
    <row r="184" customFormat="false" ht="30.75" hidden="false" customHeight="true" outlineLevel="0" collapsed="false">
      <c r="B184" s="27"/>
      <c r="C184" s="27"/>
      <c r="D184" s="27"/>
      <c r="E184" s="27"/>
      <c r="F184" s="27"/>
      <c r="G184" s="27"/>
      <c r="H184" s="27"/>
      <c r="I184" s="27"/>
      <c r="J184" s="27"/>
      <c r="K184" s="27"/>
    </row>
    <row r="185" customFormat="false" ht="30.75" hidden="false" customHeight="true" outlineLevel="0" collapsed="false">
      <c r="B185" s="27"/>
      <c r="C185" s="27"/>
      <c r="D185" s="27"/>
      <c r="E185" s="27"/>
      <c r="F185" s="27"/>
      <c r="G185" s="27"/>
      <c r="H185" s="27"/>
      <c r="I185" s="27"/>
      <c r="J185" s="27"/>
      <c r="K185" s="27"/>
    </row>
    <row r="186" customFormat="false" ht="30.75" hidden="false" customHeight="true" outlineLevel="0" collapsed="false">
      <c r="B186" s="27"/>
      <c r="C186" s="27"/>
      <c r="D186" s="27"/>
      <c r="E186" s="27"/>
      <c r="F186" s="27"/>
      <c r="G186" s="27"/>
      <c r="H186" s="27"/>
      <c r="I186" s="27"/>
      <c r="J186" s="27"/>
      <c r="K186" s="27"/>
    </row>
    <row r="187" customFormat="false" ht="30.75" hidden="false" customHeight="true" outlineLevel="0" collapsed="false">
      <c r="B187" s="27"/>
      <c r="C187" s="27"/>
      <c r="D187" s="27"/>
      <c r="E187" s="27"/>
      <c r="F187" s="27"/>
      <c r="G187" s="27"/>
      <c r="H187" s="27"/>
      <c r="I187" s="27"/>
      <c r="J187" s="27"/>
      <c r="K187" s="27"/>
    </row>
    <row r="188" customFormat="false" ht="30.75" hidden="false" customHeight="true" outlineLevel="0" collapsed="false">
      <c r="B188" s="27"/>
      <c r="C188" s="27"/>
      <c r="D188" s="27"/>
      <c r="E188" s="27"/>
      <c r="F188" s="27"/>
      <c r="G188" s="27"/>
      <c r="H188" s="27"/>
      <c r="I188" s="27"/>
      <c r="J188" s="27"/>
      <c r="K188" s="27"/>
    </row>
    <row r="189" customFormat="false" ht="30.75" hidden="false" customHeight="true" outlineLevel="0" collapsed="false">
      <c r="B189" s="27"/>
      <c r="C189" s="27"/>
      <c r="D189" s="27"/>
      <c r="E189" s="27"/>
      <c r="F189" s="27"/>
      <c r="G189" s="27"/>
      <c r="H189" s="27"/>
      <c r="I189" s="27"/>
      <c r="J189" s="27"/>
      <c r="K189" s="27"/>
    </row>
    <row r="190" customFormat="false" ht="30.75" hidden="false" customHeight="true" outlineLevel="0" collapsed="false">
      <c r="B190" s="27"/>
      <c r="C190" s="27"/>
      <c r="D190" s="27"/>
      <c r="E190" s="27"/>
      <c r="F190" s="27"/>
      <c r="G190" s="27"/>
      <c r="H190" s="27"/>
      <c r="I190" s="27"/>
      <c r="J190" s="27"/>
      <c r="K190" s="27"/>
    </row>
    <row r="191" customFormat="false" ht="30.75" hidden="false" customHeight="true" outlineLevel="0" collapsed="false">
      <c r="B191" s="27"/>
      <c r="C191" s="27"/>
      <c r="D191" s="27"/>
      <c r="E191" s="27"/>
      <c r="F191" s="27"/>
      <c r="G191" s="27"/>
      <c r="H191" s="27"/>
      <c r="I191" s="27"/>
      <c r="J191" s="27"/>
      <c r="K191" s="27"/>
    </row>
    <row r="192" customFormat="false" ht="30.75" hidden="false" customHeight="true" outlineLevel="0" collapsed="false">
      <c r="B192" s="27"/>
      <c r="C192" s="27"/>
      <c r="D192" s="27"/>
      <c r="E192" s="27"/>
      <c r="F192" s="27"/>
      <c r="G192" s="27"/>
      <c r="H192" s="27"/>
      <c r="I192" s="27"/>
      <c r="J192" s="27"/>
      <c r="K192" s="27"/>
    </row>
    <row r="193" customFormat="false" ht="30.75" hidden="false" customHeight="true" outlineLevel="0" collapsed="false">
      <c r="B193" s="27"/>
      <c r="C193" s="27"/>
      <c r="D193" s="27"/>
      <c r="E193" s="27"/>
      <c r="F193" s="27"/>
      <c r="G193" s="27"/>
      <c r="H193" s="27"/>
      <c r="I193" s="27"/>
      <c r="J193" s="27"/>
      <c r="K193" s="27"/>
    </row>
    <row r="194" customFormat="false" ht="30.75" hidden="false" customHeight="true" outlineLevel="0" collapsed="false">
      <c r="B194" s="27"/>
      <c r="C194" s="27"/>
      <c r="D194" s="27"/>
      <c r="E194" s="27"/>
      <c r="F194" s="27"/>
      <c r="G194" s="27"/>
      <c r="H194" s="27"/>
      <c r="I194" s="27"/>
      <c r="J194" s="27"/>
      <c r="K194" s="27"/>
    </row>
    <row r="195" customFormat="false" ht="30.75" hidden="false" customHeight="true" outlineLevel="0" collapsed="false">
      <c r="B195" s="27"/>
      <c r="C195" s="27"/>
      <c r="D195" s="27"/>
      <c r="E195" s="27"/>
      <c r="F195" s="27"/>
      <c r="G195" s="27"/>
      <c r="H195" s="27"/>
      <c r="I195" s="27"/>
      <c r="J195" s="27"/>
      <c r="K195" s="27"/>
    </row>
    <row r="196" customFormat="false" ht="30.75" hidden="false" customHeight="true" outlineLevel="0" collapsed="false">
      <c r="B196" s="27"/>
      <c r="C196" s="27"/>
      <c r="D196" s="27"/>
      <c r="E196" s="27"/>
      <c r="F196" s="27"/>
      <c r="G196" s="27"/>
      <c r="H196" s="27"/>
      <c r="I196" s="27"/>
      <c r="J196" s="27"/>
      <c r="K196" s="27"/>
    </row>
    <row r="197" customFormat="false" ht="30.75" hidden="false" customHeight="true" outlineLevel="0" collapsed="false">
      <c r="B197" s="27"/>
      <c r="C197" s="27"/>
      <c r="D197" s="27"/>
      <c r="E197" s="27"/>
      <c r="F197" s="27"/>
      <c r="G197" s="27"/>
      <c r="H197" s="27"/>
      <c r="I197" s="27"/>
      <c r="J197" s="27"/>
      <c r="K197" s="27"/>
    </row>
    <row r="198" customFormat="false" ht="30.75" hidden="false" customHeight="true" outlineLevel="0" collapsed="false">
      <c r="B198" s="27"/>
      <c r="C198" s="27"/>
      <c r="D198" s="27"/>
      <c r="E198" s="27"/>
      <c r="F198" s="27"/>
      <c r="G198" s="27"/>
      <c r="H198" s="27"/>
      <c r="I198" s="27"/>
      <c r="J198" s="27"/>
      <c r="K198" s="27"/>
    </row>
    <row r="199" customFormat="false" ht="30.75" hidden="false" customHeight="true" outlineLevel="0" collapsed="false">
      <c r="B199" s="27"/>
      <c r="C199" s="27"/>
      <c r="D199" s="27"/>
      <c r="E199" s="27"/>
      <c r="F199" s="27"/>
      <c r="G199" s="27"/>
      <c r="H199" s="27"/>
      <c r="I199" s="27"/>
      <c r="J199" s="27"/>
      <c r="K199" s="27"/>
    </row>
    <row r="200" customFormat="false" ht="30.75" hidden="false" customHeight="true" outlineLevel="0" collapsed="false">
      <c r="B200" s="27"/>
      <c r="C200" s="27"/>
      <c r="D200" s="27"/>
      <c r="E200" s="27"/>
      <c r="F200" s="27"/>
      <c r="G200" s="27"/>
      <c r="H200" s="27"/>
      <c r="I200" s="27"/>
      <c r="J200" s="27"/>
      <c r="K200" s="27"/>
    </row>
    <row r="201" customFormat="false" ht="30.75" hidden="false" customHeight="true" outlineLevel="0" collapsed="false">
      <c r="B201" s="27"/>
      <c r="C201" s="27"/>
      <c r="D201" s="27"/>
      <c r="E201" s="27"/>
      <c r="F201" s="27"/>
      <c r="G201" s="27"/>
      <c r="H201" s="27"/>
      <c r="I201" s="27"/>
      <c r="J201" s="27"/>
      <c r="K201" s="27"/>
    </row>
    <row r="202" customFormat="false" ht="30.75" hidden="false" customHeight="true" outlineLevel="0" collapsed="false">
      <c r="B202" s="27"/>
      <c r="C202" s="27"/>
      <c r="D202" s="27"/>
      <c r="E202" s="27"/>
      <c r="F202" s="27"/>
      <c r="G202" s="27"/>
      <c r="H202" s="27"/>
      <c r="I202" s="27"/>
      <c r="J202" s="27"/>
      <c r="K202" s="27"/>
    </row>
    <row r="203" customFormat="false" ht="30.75" hidden="false" customHeight="true" outlineLevel="0" collapsed="false">
      <c r="B203" s="27"/>
      <c r="C203" s="27"/>
      <c r="D203" s="27"/>
      <c r="E203" s="27"/>
      <c r="F203" s="27"/>
      <c r="G203" s="27"/>
      <c r="H203" s="27"/>
      <c r="I203" s="27"/>
      <c r="J203" s="27"/>
      <c r="K203" s="27"/>
    </row>
    <row r="204" customFormat="false" ht="30.75" hidden="false" customHeight="true" outlineLevel="0" collapsed="false">
      <c r="B204" s="27"/>
      <c r="C204" s="27"/>
      <c r="D204" s="27"/>
      <c r="E204" s="27"/>
      <c r="F204" s="27"/>
      <c r="G204" s="27"/>
      <c r="H204" s="27"/>
      <c r="I204" s="27"/>
      <c r="J204" s="27"/>
      <c r="K204" s="27"/>
    </row>
    <row r="205" customFormat="false" ht="30.75" hidden="false" customHeight="true" outlineLevel="0" collapsed="false">
      <c r="B205" s="27"/>
      <c r="C205" s="27"/>
      <c r="D205" s="27"/>
      <c r="E205" s="27"/>
      <c r="F205" s="27"/>
      <c r="G205" s="27"/>
      <c r="H205" s="27"/>
      <c r="I205" s="27"/>
      <c r="J205" s="27"/>
      <c r="K205" s="27"/>
    </row>
    <row r="206" customFormat="false" ht="30.75" hidden="false" customHeight="true" outlineLevel="0" collapsed="false">
      <c r="B206" s="27"/>
      <c r="C206" s="27"/>
      <c r="D206" s="27"/>
      <c r="E206" s="27"/>
      <c r="F206" s="27"/>
      <c r="G206" s="27"/>
      <c r="H206" s="27"/>
      <c r="I206" s="27"/>
      <c r="J206" s="27"/>
      <c r="K206" s="27"/>
    </row>
    <row r="207" customFormat="false" ht="30.75" hidden="false" customHeight="true" outlineLevel="0" collapsed="false">
      <c r="B207" s="27"/>
      <c r="C207" s="27"/>
      <c r="D207" s="27"/>
      <c r="E207" s="27"/>
      <c r="F207" s="27"/>
      <c r="G207" s="27"/>
      <c r="H207" s="27"/>
      <c r="I207" s="27"/>
      <c r="J207" s="27"/>
      <c r="K207" s="27"/>
    </row>
    <row r="208" customFormat="false" ht="30.75" hidden="false" customHeight="true" outlineLevel="0" collapsed="false">
      <c r="B208" s="27"/>
      <c r="C208" s="27"/>
      <c r="D208" s="27"/>
      <c r="E208" s="27"/>
      <c r="F208" s="27"/>
      <c r="G208" s="27"/>
      <c r="H208" s="27"/>
      <c r="I208" s="27"/>
      <c r="J208" s="27"/>
      <c r="K208" s="27"/>
    </row>
    <row r="209" customFormat="false" ht="30.75" hidden="false" customHeight="true" outlineLevel="0" collapsed="false">
      <c r="B209" s="27"/>
      <c r="C209" s="27"/>
      <c r="D209" s="27"/>
      <c r="E209" s="27"/>
      <c r="F209" s="27"/>
      <c r="G209" s="27"/>
      <c r="H209" s="27"/>
      <c r="I209" s="27"/>
      <c r="J209" s="27"/>
      <c r="K209" s="27"/>
    </row>
    <row r="210" customFormat="false" ht="30.75" hidden="false" customHeight="true" outlineLevel="0" collapsed="false">
      <c r="B210" s="27"/>
      <c r="C210" s="27"/>
      <c r="D210" s="27"/>
      <c r="E210" s="27"/>
      <c r="F210" s="27"/>
      <c r="G210" s="27"/>
      <c r="H210" s="27"/>
      <c r="I210" s="27"/>
      <c r="J210" s="27"/>
      <c r="K210" s="27"/>
    </row>
    <row r="211" customFormat="false" ht="30.75" hidden="false" customHeight="true" outlineLevel="0" collapsed="false">
      <c r="B211" s="27"/>
      <c r="C211" s="27"/>
      <c r="D211" s="27"/>
      <c r="E211" s="27"/>
      <c r="F211" s="27"/>
      <c r="G211" s="27"/>
      <c r="H211" s="27"/>
      <c r="I211" s="27"/>
      <c r="J211" s="27"/>
      <c r="K211" s="27"/>
    </row>
    <row r="212" customFormat="false" ht="30.75" hidden="false" customHeight="true" outlineLevel="0" collapsed="false">
      <c r="B212" s="27"/>
      <c r="C212" s="27"/>
      <c r="D212" s="27"/>
      <c r="E212" s="27"/>
      <c r="F212" s="27"/>
      <c r="G212" s="27"/>
      <c r="H212" s="27"/>
      <c r="I212" s="27"/>
      <c r="J212" s="27"/>
      <c r="K212" s="27"/>
    </row>
    <row r="213" customFormat="false" ht="30.75" hidden="false" customHeight="true" outlineLevel="0" collapsed="false">
      <c r="B213" s="27"/>
      <c r="C213" s="27"/>
      <c r="D213" s="27"/>
      <c r="E213" s="27"/>
      <c r="F213" s="27"/>
      <c r="G213" s="27"/>
      <c r="H213" s="27"/>
      <c r="I213" s="27"/>
      <c r="J213" s="27"/>
      <c r="K213" s="27"/>
    </row>
    <row r="214" customFormat="false" ht="30.75" hidden="false" customHeight="true" outlineLevel="0" collapsed="false">
      <c r="B214" s="27"/>
      <c r="C214" s="27"/>
      <c r="D214" s="27"/>
      <c r="E214" s="27"/>
      <c r="F214" s="27"/>
      <c r="G214" s="27"/>
      <c r="H214" s="27"/>
      <c r="I214" s="27"/>
      <c r="J214" s="27"/>
      <c r="K214" s="27"/>
    </row>
    <row r="215" customFormat="false" ht="30.75" hidden="false" customHeight="true" outlineLevel="0" collapsed="false">
      <c r="B215" s="27"/>
      <c r="C215" s="27"/>
      <c r="D215" s="27"/>
      <c r="E215" s="27"/>
      <c r="F215" s="27"/>
      <c r="G215" s="27"/>
      <c r="H215" s="27"/>
      <c r="I215" s="27"/>
      <c r="J215" s="27"/>
      <c r="K215" s="27"/>
    </row>
    <row r="216" customFormat="false" ht="30.75" hidden="false" customHeight="true" outlineLevel="0" collapsed="false">
      <c r="B216" s="27"/>
      <c r="C216" s="27"/>
      <c r="D216" s="27"/>
      <c r="E216" s="27"/>
      <c r="F216" s="27"/>
      <c r="G216" s="27"/>
      <c r="H216" s="27"/>
      <c r="I216" s="27"/>
      <c r="J216" s="27"/>
      <c r="K216" s="27"/>
    </row>
    <row r="217" customFormat="false" ht="30.75" hidden="false" customHeight="true" outlineLevel="0" collapsed="false">
      <c r="B217" s="27"/>
      <c r="C217" s="27"/>
      <c r="D217" s="27"/>
      <c r="E217" s="27"/>
      <c r="F217" s="27"/>
      <c r="G217" s="27"/>
      <c r="H217" s="27"/>
      <c r="I217" s="27"/>
      <c r="J217" s="27"/>
      <c r="K217" s="27"/>
    </row>
    <row r="218" customFormat="false" ht="30.75" hidden="false" customHeight="true" outlineLevel="0" collapsed="false">
      <c r="B218" s="27"/>
      <c r="C218" s="27"/>
      <c r="D218" s="27"/>
      <c r="E218" s="27"/>
      <c r="F218" s="27"/>
      <c r="G218" s="27"/>
      <c r="H218" s="27"/>
      <c r="I218" s="27"/>
      <c r="J218" s="27"/>
      <c r="K218" s="27"/>
    </row>
    <row r="219" customFormat="false" ht="30.75" hidden="false" customHeight="true" outlineLevel="0" collapsed="false">
      <c r="B219" s="27"/>
      <c r="C219" s="27"/>
      <c r="D219" s="27"/>
      <c r="E219" s="27"/>
      <c r="F219" s="27"/>
      <c r="G219" s="27"/>
      <c r="H219" s="27"/>
      <c r="I219" s="27"/>
      <c r="J219" s="27"/>
      <c r="K219" s="27"/>
    </row>
    <row r="220" customFormat="false" ht="30.75" hidden="false" customHeight="true" outlineLevel="0" collapsed="false">
      <c r="B220" s="27"/>
      <c r="C220" s="27"/>
      <c r="D220" s="27"/>
      <c r="E220" s="27"/>
      <c r="F220" s="27"/>
      <c r="G220" s="27"/>
      <c r="H220" s="27"/>
      <c r="I220" s="27"/>
      <c r="J220" s="27"/>
      <c r="K220" s="27"/>
    </row>
    <row r="221" customFormat="false" ht="13.8" hidden="false" customHeight="false" outlineLevel="0" collapsed="false">
      <c r="B221" s="27"/>
      <c r="C221" s="27"/>
      <c r="D221" s="27"/>
      <c r="E221" s="27"/>
      <c r="F221" s="27"/>
      <c r="G221" s="27"/>
      <c r="H221" s="27"/>
      <c r="I221" s="27"/>
      <c r="J221" s="27"/>
      <c r="K221" s="27"/>
    </row>
    <row r="222" customFormat="false" ht="13.8" hidden="false" customHeight="false" outlineLevel="0" collapsed="false">
      <c r="B222" s="27"/>
      <c r="C222" s="27"/>
      <c r="D222" s="27"/>
      <c r="E222" s="27"/>
      <c r="F222" s="27"/>
      <c r="G222" s="27"/>
      <c r="H222" s="27"/>
      <c r="I222" s="27"/>
      <c r="J222" s="27"/>
      <c r="K222" s="27"/>
    </row>
    <row r="223" customFormat="false" ht="13.8" hidden="false" customHeight="false" outlineLevel="0" collapsed="false">
      <c r="B223" s="27"/>
      <c r="C223" s="27"/>
      <c r="D223" s="27"/>
      <c r="E223" s="27"/>
      <c r="F223" s="27"/>
      <c r="G223" s="27"/>
      <c r="H223" s="27"/>
      <c r="I223" s="27"/>
      <c r="J223" s="27"/>
      <c r="K223" s="27"/>
    </row>
  </sheetData>
  <conditionalFormatting sqref="R1:R52">
    <cfRule type="top10" priority="2" aboveAverage="0" equalAverage="0" bottom="0" percent="0" rank="45" text="" dxfId="0"/>
  </conditionalFormatting>
  <printOptions headings="false" gridLines="false" gridLinesSet="true" horizontalCentered="false" verticalCentered="false"/>
  <pageMargins left="0.984027777777778" right="0.984027777777778" top="0.984027777777778" bottom="0.984027777777778" header="0.511805555555555" footer="0.511805555555555"/>
  <pageSetup paperSize="9" scale="5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106</TotalTime>
  <Application>LibreOffice/6.3.3.2$Windows_X86_64 LibreOffice_project/a64200df03143b798afd1ec74a12ab50359878ed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2022-06-18T07:18:38Z</dcterms:created>
  <dc:creator>Utente Windows</dc:creator>
  <dc:description/>
  <dc:language>it-IT</dc:language>
  <cp:lastModifiedBy/>
  <cp:lastPrinted>2022-07-03T14:58:30Z</cp:lastPrinted>
  <dcterms:modified xsi:type="dcterms:W3CDTF">2022-07-19T09:06:57Z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